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zszo-my.sharepoint.com/personal/laszlo_katalin_gotthardotthon_hu/Documents/Dokumentumok/Letöltések/"/>
    </mc:Choice>
  </mc:AlternateContent>
  <xr:revisionPtr revIDLastSave="0" documentId="8_{1DC518E7-3927-49FA-A13C-182D9C1D0C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llátottak" sheetId="1" r:id="rId1"/>
  </sheets>
  <definedNames>
    <definedName name="_xlnm.Print_Titles" localSheetId="0">Ellátottak!$A:$F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V10" i="1" l="1"/>
  <c r="DV11" i="1" s="1"/>
  <c r="DV12" i="1" s="1"/>
  <c r="DU10" i="1"/>
  <c r="DU11" i="1" s="1"/>
  <c r="DU12" i="1" s="1"/>
  <c r="DT10" i="1"/>
  <c r="DT11" i="1" s="1"/>
  <c r="DT12" i="1" s="1"/>
  <c r="DS10" i="1"/>
  <c r="DS11" i="1" s="1"/>
  <c r="DS12" i="1" s="1"/>
  <c r="DR10" i="1"/>
  <c r="DR11" i="1" s="1"/>
  <c r="DR12" i="1" s="1"/>
  <c r="DQ10" i="1"/>
  <c r="DQ11" i="1" s="1"/>
  <c r="DQ12" i="1" s="1"/>
  <c r="DP10" i="1"/>
  <c r="DP11" i="1" s="1"/>
  <c r="DP12" i="1" s="1"/>
  <c r="DO10" i="1"/>
  <c r="DO11" i="1" s="1"/>
  <c r="DO12" i="1" s="1"/>
  <c r="DN10" i="1"/>
  <c r="DN11" i="1" s="1"/>
  <c r="DN12" i="1" s="1"/>
  <c r="DM10" i="1"/>
  <c r="DM11" i="1" s="1"/>
  <c r="DM12" i="1" s="1"/>
  <c r="DL10" i="1"/>
  <c r="DL11" i="1" s="1"/>
  <c r="DL12" i="1" s="1"/>
  <c r="DK10" i="1"/>
  <c r="DK11" i="1" s="1"/>
  <c r="DK12" i="1" s="1"/>
  <c r="DJ10" i="1"/>
  <c r="DJ11" i="1" s="1"/>
  <c r="DJ12" i="1" s="1"/>
  <c r="DI10" i="1"/>
  <c r="DI11" i="1" s="1"/>
  <c r="DI12" i="1" s="1"/>
  <c r="DH10" i="1"/>
  <c r="DH11" i="1" s="1"/>
  <c r="DH12" i="1" s="1"/>
  <c r="DG10" i="1"/>
  <c r="DG11" i="1" s="1"/>
  <c r="DG12" i="1" s="1"/>
  <c r="DF10" i="1"/>
  <c r="DF11" i="1" s="1"/>
  <c r="DF12" i="1" s="1"/>
  <c r="DE10" i="1"/>
  <c r="DE11" i="1" s="1"/>
  <c r="DE12" i="1" s="1"/>
  <c r="DD10" i="1"/>
  <c r="DD11" i="1" s="1"/>
  <c r="DD12" i="1" s="1"/>
  <c r="DC10" i="1"/>
  <c r="DC11" i="1" s="1"/>
  <c r="DC12" i="1" s="1"/>
  <c r="DB10" i="1"/>
  <c r="DB11" i="1" s="1"/>
  <c r="DB12" i="1" s="1"/>
  <c r="DA10" i="1"/>
  <c r="DA11" i="1" s="1"/>
  <c r="DA12" i="1" s="1"/>
  <c r="CZ10" i="1"/>
  <c r="CZ11" i="1" s="1"/>
  <c r="CZ12" i="1" s="1"/>
  <c r="CY10" i="1"/>
  <c r="CY11" i="1" s="1"/>
  <c r="CY12" i="1" s="1"/>
  <c r="CX10" i="1"/>
  <c r="CX11" i="1" s="1"/>
  <c r="CX12" i="1" s="1"/>
  <c r="CW10" i="1"/>
  <c r="CW11" i="1" s="1"/>
  <c r="CW12" i="1" s="1"/>
  <c r="CV10" i="1"/>
  <c r="CV11" i="1" s="1"/>
  <c r="CV12" i="1" s="1"/>
  <c r="CU10" i="1"/>
  <c r="CU11" i="1" s="1"/>
  <c r="CU12" i="1" s="1"/>
  <c r="CT10" i="1"/>
  <c r="CT11" i="1" s="1"/>
  <c r="CT12" i="1" s="1"/>
  <c r="CS10" i="1"/>
  <c r="CS11" i="1" s="1"/>
  <c r="CS12" i="1" s="1"/>
  <c r="CR10" i="1"/>
  <c r="CR11" i="1" s="1"/>
  <c r="CR12" i="1" s="1"/>
  <c r="CQ10" i="1"/>
  <c r="CQ11" i="1" s="1"/>
  <c r="CQ12" i="1" s="1"/>
  <c r="CP10" i="1"/>
  <c r="CP11" i="1" s="1"/>
  <c r="CP12" i="1" s="1"/>
  <c r="CO10" i="1"/>
  <c r="CO11" i="1" s="1"/>
  <c r="CO12" i="1" s="1"/>
  <c r="CN10" i="1"/>
  <c r="CN11" i="1" s="1"/>
  <c r="CN12" i="1" s="1"/>
  <c r="CM10" i="1"/>
  <c r="CM11" i="1" s="1"/>
  <c r="CM12" i="1" s="1"/>
  <c r="CL10" i="1"/>
  <c r="CL11" i="1" s="1"/>
  <c r="CL12" i="1" s="1"/>
  <c r="CK10" i="1"/>
  <c r="CK11" i="1" s="1"/>
  <c r="CK12" i="1" s="1"/>
  <c r="CJ10" i="1"/>
  <c r="CJ11" i="1" s="1"/>
  <c r="CJ12" i="1" s="1"/>
  <c r="CI10" i="1"/>
  <c r="CI11" i="1" s="1"/>
  <c r="CI12" i="1" s="1"/>
  <c r="CH10" i="1"/>
  <c r="CH11" i="1" s="1"/>
  <c r="CH12" i="1" s="1"/>
  <c r="CG10" i="1"/>
  <c r="CG11" i="1" s="1"/>
  <c r="CG12" i="1" s="1"/>
  <c r="CF10" i="1"/>
  <c r="CF11" i="1" s="1"/>
  <c r="CF12" i="1" s="1"/>
  <c r="CE10" i="1"/>
  <c r="CE11" i="1" s="1"/>
  <c r="CE12" i="1" s="1"/>
  <c r="CD10" i="1"/>
  <c r="CD11" i="1" s="1"/>
  <c r="CD12" i="1" s="1"/>
  <c r="CC10" i="1"/>
  <c r="CC11" i="1" s="1"/>
  <c r="CC12" i="1" s="1"/>
  <c r="CB10" i="1"/>
  <c r="CB11" i="1" s="1"/>
  <c r="CB12" i="1" s="1"/>
  <c r="CA10" i="1"/>
  <c r="CA11" i="1" s="1"/>
  <c r="CA12" i="1" s="1"/>
  <c r="BZ10" i="1"/>
  <c r="BZ11" i="1" s="1"/>
  <c r="BZ12" i="1" s="1"/>
  <c r="BY10" i="1"/>
  <c r="BY11" i="1" s="1"/>
  <c r="BY12" i="1" s="1"/>
  <c r="BX10" i="1"/>
  <c r="BX11" i="1" s="1"/>
  <c r="BX12" i="1" s="1"/>
  <c r="BW10" i="1"/>
  <c r="BW11" i="1" s="1"/>
  <c r="BW12" i="1" s="1"/>
  <c r="BV10" i="1"/>
  <c r="BV11" i="1" s="1"/>
  <c r="BV12" i="1" s="1"/>
  <c r="BU10" i="1"/>
  <c r="BU11" i="1" s="1"/>
  <c r="BU12" i="1" s="1"/>
  <c r="BT10" i="1"/>
  <c r="BT11" i="1" s="1"/>
  <c r="BT12" i="1" s="1"/>
  <c r="BS10" i="1"/>
  <c r="BS11" i="1" s="1"/>
  <c r="BS12" i="1" s="1"/>
  <c r="BR10" i="1"/>
  <c r="BR11" i="1" s="1"/>
  <c r="BR12" i="1" s="1"/>
  <c r="BQ10" i="1"/>
  <c r="BQ11" i="1" s="1"/>
  <c r="BQ12" i="1" s="1"/>
  <c r="BP10" i="1"/>
  <c r="BP11" i="1" s="1"/>
  <c r="BP12" i="1" s="1"/>
  <c r="BO10" i="1"/>
  <c r="BO11" i="1" s="1"/>
  <c r="BO12" i="1" s="1"/>
  <c r="BN10" i="1"/>
  <c r="BN11" i="1" s="1"/>
  <c r="BN12" i="1" s="1"/>
  <c r="BM10" i="1"/>
  <c r="BM11" i="1" s="1"/>
  <c r="BM12" i="1" s="1"/>
  <c r="BL10" i="1"/>
  <c r="BL11" i="1" s="1"/>
  <c r="BL12" i="1" s="1"/>
  <c r="BK10" i="1"/>
  <c r="BK11" i="1" s="1"/>
  <c r="BK12" i="1" s="1"/>
  <c r="BJ10" i="1"/>
  <c r="BJ11" i="1" s="1"/>
  <c r="BJ12" i="1" s="1"/>
  <c r="BI10" i="1"/>
  <c r="BI11" i="1" s="1"/>
  <c r="BI12" i="1" s="1"/>
  <c r="BH10" i="1"/>
  <c r="BH11" i="1" s="1"/>
  <c r="BH12" i="1" s="1"/>
  <c r="BG10" i="1"/>
  <c r="BG11" i="1" s="1"/>
  <c r="BG12" i="1" s="1"/>
  <c r="BF10" i="1"/>
  <c r="BF11" i="1" s="1"/>
  <c r="BF12" i="1" s="1"/>
  <c r="BE10" i="1"/>
  <c r="BE11" i="1" s="1"/>
  <c r="BE12" i="1" s="1"/>
  <c r="BD10" i="1"/>
  <c r="BD11" i="1" s="1"/>
  <c r="BD12" i="1" s="1"/>
  <c r="BC10" i="1"/>
  <c r="BC11" i="1" s="1"/>
  <c r="BC12" i="1" s="1"/>
  <c r="BB10" i="1"/>
  <c r="BB11" i="1" s="1"/>
  <c r="BB12" i="1" s="1"/>
  <c r="BA10" i="1"/>
  <c r="BA11" i="1" s="1"/>
  <c r="BA12" i="1" s="1"/>
  <c r="AZ10" i="1"/>
  <c r="AZ11" i="1" s="1"/>
  <c r="AZ12" i="1" s="1"/>
  <c r="AY10" i="1"/>
  <c r="AY11" i="1" s="1"/>
  <c r="AY12" i="1" s="1"/>
  <c r="AX10" i="1"/>
  <c r="AX11" i="1" s="1"/>
  <c r="AX12" i="1" s="1"/>
  <c r="AW10" i="1"/>
  <c r="AW11" i="1" s="1"/>
  <c r="AW12" i="1" s="1"/>
  <c r="AV10" i="1"/>
  <c r="AV11" i="1" s="1"/>
  <c r="AV12" i="1" s="1"/>
  <c r="AU10" i="1"/>
  <c r="AU11" i="1" s="1"/>
  <c r="AU12" i="1" s="1"/>
  <c r="AT10" i="1"/>
  <c r="AT11" i="1" s="1"/>
  <c r="AT12" i="1" s="1"/>
  <c r="AS10" i="1"/>
  <c r="AS11" i="1" s="1"/>
  <c r="AS12" i="1" s="1"/>
  <c r="AR10" i="1"/>
  <c r="AR11" i="1" s="1"/>
  <c r="AR12" i="1" s="1"/>
  <c r="AQ10" i="1"/>
  <c r="AQ11" i="1" s="1"/>
  <c r="AQ12" i="1" s="1"/>
  <c r="AP10" i="1"/>
  <c r="AP11" i="1" s="1"/>
  <c r="AP12" i="1" s="1"/>
  <c r="AO10" i="1"/>
  <c r="AO11" i="1" s="1"/>
  <c r="AO12" i="1" s="1"/>
  <c r="AN10" i="1"/>
  <c r="AN11" i="1" s="1"/>
  <c r="AN12" i="1" s="1"/>
  <c r="AM10" i="1"/>
  <c r="AM11" i="1" s="1"/>
  <c r="AM12" i="1" s="1"/>
  <c r="AL10" i="1"/>
  <c r="AL11" i="1" s="1"/>
  <c r="AL12" i="1" s="1"/>
  <c r="AK10" i="1"/>
  <c r="AK11" i="1" s="1"/>
  <c r="AK12" i="1" s="1"/>
  <c r="AJ10" i="1"/>
  <c r="AJ11" i="1" s="1"/>
  <c r="AJ12" i="1" s="1"/>
  <c r="AI10" i="1"/>
  <c r="AI11" i="1" s="1"/>
  <c r="AI12" i="1" s="1"/>
  <c r="AH10" i="1"/>
  <c r="AH11" i="1" s="1"/>
  <c r="AH12" i="1" s="1"/>
  <c r="AG10" i="1"/>
  <c r="AG11" i="1" s="1"/>
  <c r="AG12" i="1" s="1"/>
  <c r="AF10" i="1"/>
  <c r="AF11" i="1" s="1"/>
  <c r="AF12" i="1" s="1"/>
  <c r="AE10" i="1"/>
  <c r="AE11" i="1" s="1"/>
  <c r="AE12" i="1" s="1"/>
  <c r="AD10" i="1"/>
  <c r="AD11" i="1" s="1"/>
  <c r="AD12" i="1" s="1"/>
  <c r="AC10" i="1"/>
  <c r="AC11" i="1" s="1"/>
  <c r="AC12" i="1" s="1"/>
  <c r="AB10" i="1"/>
  <c r="AB11" i="1" s="1"/>
  <c r="AB12" i="1" s="1"/>
  <c r="AA10" i="1"/>
  <c r="AA11" i="1" s="1"/>
  <c r="AA12" i="1" s="1"/>
  <c r="Z10" i="1"/>
  <c r="Z11" i="1" s="1"/>
  <c r="Z12" i="1" s="1"/>
  <c r="Y10" i="1"/>
  <c r="Y11" i="1" s="1"/>
  <c r="Y12" i="1" s="1"/>
  <c r="X10" i="1"/>
  <c r="X11" i="1" s="1"/>
  <c r="X12" i="1" s="1"/>
  <c r="W10" i="1"/>
  <c r="W11" i="1" s="1"/>
  <c r="W12" i="1" s="1"/>
  <c r="V10" i="1"/>
  <c r="V11" i="1" s="1"/>
  <c r="V12" i="1" s="1"/>
  <c r="U10" i="1"/>
  <c r="U11" i="1" s="1"/>
  <c r="U12" i="1" s="1"/>
  <c r="T10" i="1"/>
  <c r="T11" i="1" s="1"/>
  <c r="T12" i="1" s="1"/>
  <c r="S10" i="1"/>
  <c r="S11" i="1" s="1"/>
  <c r="S12" i="1" s="1"/>
  <c r="R10" i="1"/>
  <c r="R11" i="1" s="1"/>
  <c r="R12" i="1" s="1"/>
  <c r="Q10" i="1"/>
  <c r="Q11" i="1" s="1"/>
  <c r="Q12" i="1" s="1"/>
  <c r="P10" i="1"/>
  <c r="P11" i="1" s="1"/>
  <c r="P12" i="1" s="1"/>
  <c r="O10" i="1"/>
  <c r="O11" i="1" s="1"/>
  <c r="O12" i="1" s="1"/>
  <c r="N10" i="1"/>
  <c r="N11" i="1" s="1"/>
  <c r="N12" i="1" s="1"/>
  <c r="M10" i="1"/>
  <c r="M11" i="1" s="1"/>
  <c r="M12" i="1" s="1"/>
  <c r="L10" i="1"/>
  <c r="L11" i="1" s="1"/>
  <c r="L12" i="1" s="1"/>
  <c r="K10" i="1"/>
  <c r="K11" i="1" s="1"/>
  <c r="K12" i="1" s="1"/>
  <c r="J10" i="1"/>
  <c r="J11" i="1" s="1"/>
  <c r="J12" i="1" s="1"/>
  <c r="I10" i="1"/>
  <c r="I11" i="1" s="1"/>
  <c r="I12" i="1" s="1"/>
  <c r="H10" i="1"/>
  <c r="H11" i="1" s="1"/>
  <c r="H12" i="1" s="1"/>
  <c r="G10" i="1"/>
  <c r="G11" i="1" s="1"/>
  <c r="G12" i="1" s="1"/>
</calcChain>
</file>

<file path=xl/sharedStrings.xml><?xml version="1.0" encoding="utf-8"?>
<sst xmlns="http://schemas.openxmlformats.org/spreadsheetml/2006/main" count="185" uniqueCount="112">
  <si>
    <t>Kimutatás időpontja:</t>
  </si>
  <si>
    <t>2023.03.31</t>
  </si>
  <si>
    <t>Lekérdezés időpontja:</t>
  </si>
  <si>
    <t>2023.04.04. 08:14:20</t>
  </si>
  <si>
    <t>Lekérdező:</t>
  </si>
  <si>
    <t>László Katalin</t>
  </si>
  <si>
    <t>Sorszám</t>
  </si>
  <si>
    <t>PIR SZÁM</t>
  </si>
  <si>
    <t>Kirendeltség: Szentgotthárdi Szakosított Otthon</t>
  </si>
  <si>
    <t>AZ ELLÁTOTTAK SZÁMA AZ ELLÁTÁS TÍPUSA SZERINT</t>
  </si>
  <si>
    <t>Székhelyenként/telephelyenként megbontva</t>
  </si>
  <si>
    <t>Ápolást-gondozást igénylő ellátás</t>
  </si>
  <si>
    <t>Rehabilitációs intézmény</t>
  </si>
  <si>
    <t>Lakóotthon</t>
  </si>
  <si>
    <t>Átmeneti elhelyezést nyújtó intézmény</t>
  </si>
  <si>
    <t>Támogatott lakhatás</t>
  </si>
  <si>
    <t>Alapellátás</t>
  </si>
  <si>
    <t>Idős ellátásban részesülők ellátottak száma összesen (idősek otthona normál ell., demens ell., emelt sz., időskorúak gondozóháza)</t>
  </si>
  <si>
    <t>Fogyatékos ellásban részesülők ellátottak száma összesen (fogy.szem otthona, rehab.int., rehab.c.lakóotthona, ápoló-gond.c.lakóotthona, gondozóház)</t>
  </si>
  <si>
    <t>Fogyatékos ellátásban részesülő 18 éven aluliak száma</t>
  </si>
  <si>
    <t>Fogyatékos ellátásban részesülő 6 éven aluliak száma</t>
  </si>
  <si>
    <t>Pszich.ellátásban részesülők ellátottak száma összesen (pszich.bet.otthona, rehab.int., rehab c.lakóotthona, átmeneti otthona)</t>
  </si>
  <si>
    <t>Szenvedélybetegek az  ellátásban részesülők összesen (szenv.bet.otthona, rehab.int., rehab c.lakóotthona, átmeneti otthona)</t>
  </si>
  <si>
    <t>Szakellátásban ellátottak száma</t>
  </si>
  <si>
    <t>Engedélyezett férőhelyek száma idős ellátás</t>
  </si>
  <si>
    <t>Engedélyezett férőhelyek száma fogyatékosok ellátás</t>
  </si>
  <si>
    <t>Engedélyezett férőhelyek száma pszichiátriai betegek ellátása</t>
  </si>
  <si>
    <t>Engedélyezett férőhelyek száma szenvedélybetegek ellátása</t>
  </si>
  <si>
    <t>Autista ellátottak száma</t>
  </si>
  <si>
    <t>HALÁLOZÁSOK SZÁMA A HÓNAP SORÁN</t>
  </si>
  <si>
    <t>Jövedelemmel nem rendelkező ellátottak száma</t>
  </si>
  <si>
    <t>SZT 101§. (2.)bek. c, ill. 102§ SZERINT 2 havi személyi térítési díj összegét meghaladó térítési díj tartozás, mely 6 hónapon át folyamatosan fenn áll</t>
  </si>
  <si>
    <t>Térítési díj hátralék miatt megszüntetett jogviszonyok száma</t>
  </si>
  <si>
    <t xml:space="preserve">SZGYF FENNTARTÁSÁBAN MŰKÖDŐ INTÉZMÉNYEK </t>
  </si>
  <si>
    <t>ENGEDÉLYEZETT FÉRŐHELYEK SZÁMA (szolgáltatói nyilvántartásba bejegyzés alapján)</t>
  </si>
  <si>
    <t>SZAKELLÁTÁSHOZ TARTOZÓ ENGEDÉLYEZETT FÉRŐHELYEK SZÁMA</t>
  </si>
  <si>
    <t>ELLÁTOTTAK SZÁMA ÖSSZESEN</t>
  </si>
  <si>
    <t>ÜRES FÉRŐHELYEK SZÁMA</t>
  </si>
  <si>
    <t>Adott hónapban beérkező új elhelyezési kérelmek száma</t>
  </si>
  <si>
    <t>Adott hónapban felvett ellátottak száma</t>
  </si>
  <si>
    <t>ENGEDÉLYEZETT FÉRŐHELYEK FELETT ELHELYEZETTEK SZÁMA</t>
  </si>
  <si>
    <t>Ellátási területen kívüli ellátottak száma 9/1999 ( XI.24. SzCsM rendelet 3/A szakasz 2.bek.alapján)</t>
  </si>
  <si>
    <t>Szülőtartással kapcsolatban kötött szerződések száma intézményi összesen</t>
  </si>
  <si>
    <t>Adott hónapban egészségügyi intézményben töltött</t>
  </si>
  <si>
    <t>Szolgáltatói nyilvántartásba bejegyzés hatálya</t>
  </si>
  <si>
    <t>Idősek otthona</t>
  </si>
  <si>
    <t>Fogyatékos személyek otthona</t>
  </si>
  <si>
    <t>Pszichiátriai betegek otthona</t>
  </si>
  <si>
    <t>Szenvedélybetegek otthona</t>
  </si>
  <si>
    <t>Hajléktalanok otthona</t>
  </si>
  <si>
    <t>Az ellátottak száma összesen</t>
  </si>
  <si>
    <t>Fogyatékos személyek rehabilitációs intézménye</t>
  </si>
  <si>
    <t>Pszichiátriai betegek rehabilitációs intézménye</t>
  </si>
  <si>
    <t>Szenvedélybetegek rehabilitációs intézménye</t>
  </si>
  <si>
    <t>Hajléktalan személyek rehabilitációs intézménye</t>
  </si>
  <si>
    <t>Fogyatékos személyek rehabilitációs célú lakóotthona</t>
  </si>
  <si>
    <t>Fogyatékos személyek ápoló-gondozó célú lakóotthona</t>
  </si>
  <si>
    <t>Pszichiátriai betegek rehabilitációs célú lakóotthona</t>
  </si>
  <si>
    <t>Szenvedélybetegek rehabilitációs célú lakóotthona</t>
  </si>
  <si>
    <t>Időskorúak gondozóháza</t>
  </si>
  <si>
    <t>Fogyatékos személyek gondozóháza</t>
  </si>
  <si>
    <t>Pszichiátriai betegek átmeneti otthona</t>
  </si>
  <si>
    <t>Szenvedélybetegek átmeneti otthona</t>
  </si>
  <si>
    <t>Támogatott lakhatás fogyatékos személyek részére</t>
  </si>
  <si>
    <t>Támogatott lakhatás pszichiátriai betegek részére</t>
  </si>
  <si>
    <t>Támogatott lakhatás szenvedélybetegek részére</t>
  </si>
  <si>
    <t>Időskorúak nappali ellátása</t>
  </si>
  <si>
    <t>Fogyatékos személyek nappali ellátása</t>
  </si>
  <si>
    <t>Szenvedélybetegek nappali ellátása</t>
  </si>
  <si>
    <t>Jelzőrendszeres házi segítségnyújtás</t>
  </si>
  <si>
    <t>Támogató szolgáltatás</t>
  </si>
  <si>
    <t>Házi segítségnyújtás</t>
  </si>
  <si>
    <t>Szociális étkeztetés (szociális konyha)</t>
  </si>
  <si>
    <t>Pszichiátriai betegek nappali ellátása</t>
  </si>
  <si>
    <t>Közösségi ellátás pszichiátriai betegek részére</t>
  </si>
  <si>
    <t>Közösségi ellátás szenvedélybetegek részére</t>
  </si>
  <si>
    <t>A férőhelyek száma összesen</t>
  </si>
  <si>
    <t>A várakozók száma összesen</t>
  </si>
  <si>
    <t>Összesen</t>
  </si>
  <si>
    <t>Az összesenből a gyermekvédelmi szakellátottak száma</t>
  </si>
  <si>
    <t>FELVÉTELI ZÁRLATTAL ÉRINTETT ELLÁTOTTI LÉTSZÁM</t>
  </si>
  <si>
    <t>Szakellátás</t>
  </si>
  <si>
    <t>Napok száma</t>
  </si>
  <si>
    <t>Ellátottak száma</t>
  </si>
  <si>
    <t>Határozatlan</t>
  </si>
  <si>
    <t>Határozott</t>
  </si>
  <si>
    <t>Ideiglenes</t>
  </si>
  <si>
    <t>Férőhelyek száma (normál)</t>
  </si>
  <si>
    <t>Ellátottak száma (normál)</t>
  </si>
  <si>
    <t>Várakozók száma (normál) (Kérelmezők nélkül)</t>
  </si>
  <si>
    <t>Férőhelyek száma (demens)</t>
  </si>
  <si>
    <t>Ellátottak (demens)</t>
  </si>
  <si>
    <t>Várakozók (demens) (Kérelmezők nélkül)</t>
  </si>
  <si>
    <t>Férőhelyek száma (emelt szintű)</t>
  </si>
  <si>
    <t>Ellátottak száma (emelt szintű)</t>
  </si>
  <si>
    <t>Várakozók száma (emelt szintű) (Kérelmezők nélkül)</t>
  </si>
  <si>
    <t>Férőhelyek száma</t>
  </si>
  <si>
    <t>Várakozók száma (Kérelmezők nélkül)</t>
  </si>
  <si>
    <t>Kiskorú súlyos fogyatékosok száma</t>
  </si>
  <si>
    <t>Nagykorú súlyos fogyatékosok száma</t>
  </si>
  <si>
    <t>A</t>
  </si>
  <si>
    <t>Székhely megnevezése:</t>
  </si>
  <si>
    <t>Szentgotthárdi Szakosított Otthon</t>
  </si>
  <si>
    <t>Székhely címe:</t>
  </si>
  <si>
    <t>9970 Szentgotthárd, Hunyadi utca 29.</t>
  </si>
  <si>
    <t>Telephely megnevezése:</t>
  </si>
  <si>
    <t>Szentgotthárdi Szakosított Otthon Lakóotthona</t>
  </si>
  <si>
    <t>Telephely címe:</t>
  </si>
  <si>
    <t>9970 Szentgotthárd, Május 1. út 19.</t>
  </si>
  <si>
    <t>Intézmény - Szentgotthárdi Szakosított Otthon:</t>
  </si>
  <si>
    <t>Kirendeltség - Vas Vármegyei Kirendeltség:</t>
  </si>
  <si>
    <t>Kirendeltségek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</si>
</sst>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0000"/>
      <name val="Calibri"/>
    </font>
    <font>
      <b/>
      <sz val="18"/>
      <color rgb="FF000000"/>
      <name val="Calibri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DDD9C4"/>
        <bgColor rgb="FFDDD9C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E6B8B7"/>
        <bgColor rgb="FFE6B8B7"/>
      </patternFill>
    </fill>
    <fill>
      <patternFill patternType="solid">
        <fgColor rgb="FFEA9090"/>
        <bgColor rgb="FFEA9090"/>
      </patternFill>
    </fill>
    <fill>
      <patternFill patternType="solid">
        <fgColor rgb="FFCCC0DA"/>
        <bgColor rgb="FFCCC0DA"/>
      </patternFill>
    </fill>
    <fill>
      <patternFill patternType="solid">
        <fgColor rgb="FF565656"/>
        <bgColor rgb="FF565656"/>
      </patternFill>
    </fill>
    <fill>
      <patternFill patternType="solid">
        <fgColor rgb="FFA0DA80"/>
        <bgColor rgb="FFA0DA80"/>
      </patternFill>
    </fill>
    <fill>
      <patternFill patternType="solid">
        <fgColor rgb="FFC4BD97"/>
        <bgColor rgb="FFC4BD97"/>
      </patternFill>
    </fill>
    <fill>
      <patternFill patternType="solid">
        <fgColor rgb="FFE4DFEC"/>
        <bgColor rgb="FFE4DFEC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DCE4C7"/>
        <bgColor rgb="FFDCE4C7"/>
      </patternFill>
    </fill>
    <fill>
      <patternFill patternType="solid">
        <fgColor rgb="FFDA7070"/>
        <bgColor rgb="FFDA707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textRotation="90" wrapText="1"/>
    </xf>
    <xf numFmtId="0" fontId="1" fillId="14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2"/>
  <sheetViews>
    <sheetView tabSelected="1" workbookViewId="0">
      <selection activeCell="G12" sqref="G12"/>
    </sheetView>
  </sheetViews>
  <sheetFormatPr defaultRowHeight="15" x14ac:dyDescent="0.25"/>
  <cols>
    <col min="1" max="1" width="3.7109375" customWidth="1"/>
    <col min="2" max="2" width="9.7109375" customWidth="1"/>
    <col min="3" max="3" width="15.7109375" customWidth="1"/>
    <col min="4" max="4" width="25.7109375" customWidth="1"/>
    <col min="5" max="5" width="15.7109375" customWidth="1"/>
    <col min="6" max="6" width="25.7109375" customWidth="1"/>
    <col min="7" max="7" width="15.7109375" customWidth="1"/>
    <col min="8" max="8" width="16.7109375" customWidth="1"/>
    <col min="9" max="9" width="13.7109375" customWidth="1"/>
    <col min="10" max="14" width="11.7109375" customWidth="1"/>
    <col min="15" max="17" width="15.7109375" customWidth="1"/>
    <col min="18" max="19" width="11.7109375" customWidth="1"/>
    <col min="20" max="22" width="13.7109375" customWidth="1"/>
    <col min="23" max="34" width="11.7109375" customWidth="1"/>
    <col min="35" max="36" width="13.7109375" customWidth="1"/>
    <col min="37" max="109" width="11.7109375" customWidth="1"/>
    <col min="110" max="116" width="20.7109375" customWidth="1"/>
    <col min="117" max="117" width="15.7109375" customWidth="1"/>
    <col min="118" max="121" width="20.7109375" customWidth="1"/>
    <col min="122" max="126" width="15.7109375" customWidth="1"/>
  </cols>
  <sheetData>
    <row r="1" spans="1:126" x14ac:dyDescent="0.25">
      <c r="A1" s="43" t="s">
        <v>0</v>
      </c>
      <c r="B1" s="43"/>
      <c r="C1" s="43"/>
      <c r="D1" s="43"/>
      <c r="E1" s="43" t="s">
        <v>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</row>
    <row r="2" spans="1:126" x14ac:dyDescent="0.25">
      <c r="A2" s="43" t="s">
        <v>2</v>
      </c>
      <c r="B2" s="43"/>
      <c r="C2" s="43"/>
      <c r="D2" s="43"/>
      <c r="E2" s="43" t="s">
        <v>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</row>
    <row r="3" spans="1:126" x14ac:dyDescent="0.25">
      <c r="A3" s="43" t="s">
        <v>4</v>
      </c>
      <c r="B3" s="43"/>
      <c r="C3" s="43"/>
      <c r="D3" s="43"/>
      <c r="E3" s="43" t="s">
        <v>5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</row>
    <row r="4" spans="1:126" ht="11.45" customHeight="1" x14ac:dyDescent="0.25">
      <c r="A4" s="17" t="s">
        <v>6</v>
      </c>
      <c r="B4" s="19" t="s">
        <v>7</v>
      </c>
      <c r="C4" s="20" t="s">
        <v>8</v>
      </c>
      <c r="D4" s="18"/>
      <c r="E4" s="18"/>
      <c r="F4" s="18"/>
      <c r="G4" s="39" t="s">
        <v>9</v>
      </c>
      <c r="H4" s="22"/>
      <c r="I4" s="23"/>
      <c r="J4" s="23"/>
      <c r="K4" s="23"/>
      <c r="L4" s="23"/>
      <c r="M4" s="23"/>
      <c r="N4" s="23"/>
      <c r="O4" s="24"/>
      <c r="P4" s="24"/>
      <c r="Q4" s="24"/>
      <c r="R4" s="25"/>
      <c r="S4" s="25"/>
      <c r="T4" s="25"/>
      <c r="U4" s="25"/>
      <c r="V4" s="25"/>
      <c r="W4" s="40"/>
      <c r="X4" s="34"/>
      <c r="Y4" s="40"/>
      <c r="Z4" s="40"/>
      <c r="AA4" s="34"/>
      <c r="AB4" s="40"/>
      <c r="AC4" s="40"/>
      <c r="AD4" s="34"/>
      <c r="AE4" s="40"/>
      <c r="AF4" s="40"/>
      <c r="AG4" s="34"/>
      <c r="AH4" s="40"/>
      <c r="AI4" s="31"/>
      <c r="AJ4" s="31"/>
      <c r="AK4" s="40"/>
      <c r="AL4" s="34"/>
      <c r="AM4" s="40"/>
      <c r="AN4" s="40"/>
      <c r="AO4" s="34"/>
      <c r="AP4" s="40"/>
      <c r="AQ4" s="40"/>
      <c r="AR4" s="34"/>
      <c r="AS4" s="40"/>
      <c r="AT4" s="23"/>
      <c r="AU4" s="40"/>
      <c r="AV4" s="34"/>
      <c r="AW4" s="40"/>
      <c r="AX4" s="40"/>
      <c r="AY4" s="34"/>
      <c r="AZ4" s="40"/>
      <c r="BA4" s="40"/>
      <c r="BB4" s="34"/>
      <c r="BC4" s="40"/>
      <c r="BD4" s="40"/>
      <c r="BE4" s="34"/>
      <c r="BF4" s="40"/>
      <c r="BG4" s="23"/>
      <c r="BH4" s="40"/>
      <c r="BI4" s="34"/>
      <c r="BJ4" s="40"/>
      <c r="BK4" s="40"/>
      <c r="BL4" s="34"/>
      <c r="BM4" s="40"/>
      <c r="BN4" s="31"/>
      <c r="BO4" s="40"/>
      <c r="BP4" s="34"/>
      <c r="BQ4" s="40"/>
      <c r="BR4" s="40"/>
      <c r="BS4" s="34"/>
      <c r="BT4" s="40"/>
      <c r="BU4" s="23"/>
      <c r="BV4" s="40"/>
      <c r="BW4" s="34"/>
      <c r="BX4" s="40"/>
      <c r="BY4" s="40"/>
      <c r="BZ4" s="34"/>
      <c r="CA4" s="40"/>
      <c r="CB4" s="40"/>
      <c r="CC4" s="34"/>
      <c r="CD4" s="40"/>
      <c r="CE4" s="40"/>
      <c r="CF4" s="34"/>
      <c r="CG4" s="40"/>
      <c r="CH4" s="23"/>
      <c r="CI4" s="40"/>
      <c r="CJ4" s="34"/>
      <c r="CK4" s="40"/>
      <c r="CL4" s="40"/>
      <c r="CM4" s="34"/>
      <c r="CN4" s="40"/>
      <c r="CO4" s="40"/>
      <c r="CP4" s="34"/>
      <c r="CQ4" s="40"/>
      <c r="CR4" s="23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23"/>
      <c r="DD4" s="23"/>
      <c r="DE4" s="23"/>
      <c r="DF4" s="27"/>
      <c r="DG4" s="27"/>
      <c r="DH4" s="29"/>
      <c r="DI4" s="29"/>
      <c r="DJ4" s="29"/>
      <c r="DK4" s="27"/>
      <c r="DL4" s="27"/>
      <c r="DM4" s="31"/>
      <c r="DN4" s="32"/>
      <c r="DO4" s="32"/>
      <c r="DP4" s="32"/>
      <c r="DQ4" s="32"/>
      <c r="DR4" s="34"/>
      <c r="DS4" s="36"/>
      <c r="DT4" s="38"/>
      <c r="DU4" s="31"/>
      <c r="DV4" s="23"/>
    </row>
    <row r="5" spans="1:126" ht="22.9" customHeight="1" x14ac:dyDescent="0.25">
      <c r="A5" s="18"/>
      <c r="B5" s="18"/>
      <c r="C5" s="18"/>
      <c r="D5" s="18"/>
      <c r="E5" s="18"/>
      <c r="F5" s="18"/>
      <c r="G5" s="21" t="s">
        <v>10</v>
      </c>
      <c r="H5" s="22"/>
      <c r="I5" s="23"/>
      <c r="J5" s="23"/>
      <c r="K5" s="23"/>
      <c r="L5" s="23"/>
      <c r="M5" s="23"/>
      <c r="N5" s="23"/>
      <c r="O5" s="24"/>
      <c r="P5" s="24"/>
      <c r="Q5" s="24"/>
      <c r="R5" s="25"/>
      <c r="S5" s="25"/>
      <c r="T5" s="25"/>
      <c r="U5" s="25"/>
      <c r="V5" s="25"/>
      <c r="W5" s="26" t="s">
        <v>11</v>
      </c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 t="s">
        <v>12</v>
      </c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 t="s">
        <v>13</v>
      </c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 t="s">
        <v>14</v>
      </c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 t="s">
        <v>15</v>
      </c>
      <c r="CJ5" s="26"/>
      <c r="CK5" s="26"/>
      <c r="CL5" s="26"/>
      <c r="CM5" s="26"/>
      <c r="CN5" s="26"/>
      <c r="CO5" s="26"/>
      <c r="CP5" s="26"/>
      <c r="CQ5" s="26"/>
      <c r="CR5" s="26"/>
      <c r="CS5" s="26" t="s">
        <v>16</v>
      </c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7" t="s">
        <v>17</v>
      </c>
      <c r="DG5" s="27" t="s">
        <v>18</v>
      </c>
      <c r="DH5" s="28" t="s">
        <v>19</v>
      </c>
      <c r="DI5" s="29"/>
      <c r="DJ5" s="28" t="s">
        <v>20</v>
      </c>
      <c r="DK5" s="27" t="s">
        <v>21</v>
      </c>
      <c r="DL5" s="27" t="s">
        <v>22</v>
      </c>
      <c r="DM5" s="30" t="s">
        <v>23</v>
      </c>
      <c r="DN5" s="32" t="s">
        <v>24</v>
      </c>
      <c r="DO5" s="32" t="s">
        <v>25</v>
      </c>
      <c r="DP5" s="32" t="s">
        <v>26</v>
      </c>
      <c r="DQ5" s="32" t="s">
        <v>27</v>
      </c>
      <c r="DR5" s="33" t="s">
        <v>28</v>
      </c>
      <c r="DS5" s="35" t="s">
        <v>29</v>
      </c>
      <c r="DT5" s="37" t="s">
        <v>30</v>
      </c>
      <c r="DU5" s="30" t="s">
        <v>31</v>
      </c>
      <c r="DV5" s="23" t="s">
        <v>32</v>
      </c>
    </row>
    <row r="6" spans="1:126" ht="99.95" customHeight="1" x14ac:dyDescent="0.25">
      <c r="A6" s="18"/>
      <c r="B6" s="18"/>
      <c r="C6" s="21" t="s">
        <v>33</v>
      </c>
      <c r="D6" s="18"/>
      <c r="E6" s="18"/>
      <c r="F6" s="18"/>
      <c r="G6" s="37" t="s">
        <v>34</v>
      </c>
      <c r="H6" s="22" t="s">
        <v>35</v>
      </c>
      <c r="I6" s="23" t="s">
        <v>36</v>
      </c>
      <c r="J6" s="41" t="s">
        <v>37</v>
      </c>
      <c r="K6" s="23"/>
      <c r="L6" s="23"/>
      <c r="M6" s="19" t="s">
        <v>38</v>
      </c>
      <c r="N6" s="19" t="s">
        <v>39</v>
      </c>
      <c r="O6" s="24" t="s">
        <v>40</v>
      </c>
      <c r="P6" s="24" t="s">
        <v>41</v>
      </c>
      <c r="Q6" s="24" t="s">
        <v>42</v>
      </c>
      <c r="R6" s="42" t="s">
        <v>43</v>
      </c>
      <c r="S6" s="25"/>
      <c r="T6" s="42" t="s">
        <v>44</v>
      </c>
      <c r="U6" s="25"/>
      <c r="V6" s="25"/>
      <c r="W6" s="26" t="s">
        <v>45</v>
      </c>
      <c r="X6" s="26"/>
      <c r="Y6" s="26"/>
      <c r="Z6" s="26"/>
      <c r="AA6" s="26"/>
      <c r="AB6" s="26"/>
      <c r="AC6" s="26"/>
      <c r="AD6" s="26"/>
      <c r="AE6" s="26"/>
      <c r="AF6" s="26" t="s">
        <v>46</v>
      </c>
      <c r="AG6" s="26"/>
      <c r="AH6" s="26"/>
      <c r="AI6" s="26"/>
      <c r="AJ6" s="26"/>
      <c r="AK6" s="26" t="s">
        <v>47</v>
      </c>
      <c r="AL6" s="26"/>
      <c r="AM6" s="26"/>
      <c r="AN6" s="26" t="s">
        <v>48</v>
      </c>
      <c r="AO6" s="26"/>
      <c r="AP6" s="26"/>
      <c r="AQ6" s="26" t="s">
        <v>49</v>
      </c>
      <c r="AR6" s="26"/>
      <c r="AS6" s="26"/>
      <c r="AT6" s="23" t="s">
        <v>50</v>
      </c>
      <c r="AU6" s="26" t="s">
        <v>51</v>
      </c>
      <c r="AV6" s="26"/>
      <c r="AW6" s="26"/>
      <c r="AX6" s="26" t="s">
        <v>52</v>
      </c>
      <c r="AY6" s="26"/>
      <c r="AZ6" s="26"/>
      <c r="BA6" s="26" t="s">
        <v>53</v>
      </c>
      <c r="BB6" s="26"/>
      <c r="BC6" s="26"/>
      <c r="BD6" s="26" t="s">
        <v>54</v>
      </c>
      <c r="BE6" s="26"/>
      <c r="BF6" s="26"/>
      <c r="BG6" s="23" t="s">
        <v>50</v>
      </c>
      <c r="BH6" s="26" t="s">
        <v>55</v>
      </c>
      <c r="BI6" s="26"/>
      <c r="BJ6" s="26"/>
      <c r="BK6" s="26" t="s">
        <v>56</v>
      </c>
      <c r="BL6" s="26"/>
      <c r="BM6" s="26"/>
      <c r="BN6" s="26"/>
      <c r="BO6" s="26" t="s">
        <v>57</v>
      </c>
      <c r="BP6" s="26"/>
      <c r="BQ6" s="26"/>
      <c r="BR6" s="26" t="s">
        <v>58</v>
      </c>
      <c r="BS6" s="26"/>
      <c r="BT6" s="26"/>
      <c r="BU6" s="23" t="s">
        <v>50</v>
      </c>
      <c r="BV6" s="26" t="s">
        <v>59</v>
      </c>
      <c r="BW6" s="26"/>
      <c r="BX6" s="26"/>
      <c r="BY6" s="26" t="s">
        <v>60</v>
      </c>
      <c r="BZ6" s="26"/>
      <c r="CA6" s="26"/>
      <c r="CB6" s="26" t="s">
        <v>61</v>
      </c>
      <c r="CC6" s="26"/>
      <c r="CD6" s="26"/>
      <c r="CE6" s="26" t="s">
        <v>62</v>
      </c>
      <c r="CF6" s="26"/>
      <c r="CG6" s="26"/>
      <c r="CH6" s="23" t="s">
        <v>50</v>
      </c>
      <c r="CI6" s="26" t="s">
        <v>63</v>
      </c>
      <c r="CJ6" s="26"/>
      <c r="CK6" s="26"/>
      <c r="CL6" s="26" t="s">
        <v>64</v>
      </c>
      <c r="CM6" s="26"/>
      <c r="CN6" s="26"/>
      <c r="CO6" s="26" t="s">
        <v>65</v>
      </c>
      <c r="CP6" s="26"/>
      <c r="CQ6" s="26"/>
      <c r="CR6" s="23" t="s">
        <v>50</v>
      </c>
      <c r="CS6" s="19" t="s">
        <v>66</v>
      </c>
      <c r="CT6" s="19" t="s">
        <v>67</v>
      </c>
      <c r="CU6" s="19" t="s">
        <v>68</v>
      </c>
      <c r="CV6" s="19" t="s">
        <v>69</v>
      </c>
      <c r="CW6" s="19" t="s">
        <v>70</v>
      </c>
      <c r="CX6" s="19" t="s">
        <v>71</v>
      </c>
      <c r="CY6" s="19" t="s">
        <v>72</v>
      </c>
      <c r="CZ6" s="19" t="s">
        <v>73</v>
      </c>
      <c r="DA6" s="19" t="s">
        <v>74</v>
      </c>
      <c r="DB6" s="19" t="s">
        <v>75</v>
      </c>
      <c r="DC6" s="23" t="s">
        <v>76</v>
      </c>
      <c r="DD6" s="23" t="s">
        <v>50</v>
      </c>
      <c r="DE6" s="23" t="s">
        <v>77</v>
      </c>
      <c r="DF6" s="27"/>
      <c r="DG6" s="27"/>
      <c r="DH6" s="28" t="s">
        <v>78</v>
      </c>
      <c r="DI6" s="28" t="s">
        <v>79</v>
      </c>
      <c r="DJ6" s="29"/>
      <c r="DK6" s="27"/>
      <c r="DL6" s="27"/>
      <c r="DM6" s="31"/>
      <c r="DN6" s="32"/>
      <c r="DO6" s="32"/>
      <c r="DP6" s="32"/>
      <c r="DQ6" s="32"/>
      <c r="DR6" s="34"/>
      <c r="DS6" s="36"/>
      <c r="DT6" s="38"/>
      <c r="DU6" s="31"/>
      <c r="DV6" s="23"/>
    </row>
    <row r="7" spans="1:126" ht="90" x14ac:dyDescent="0.25">
      <c r="A7" s="18"/>
      <c r="B7" s="18"/>
      <c r="C7" s="18"/>
      <c r="D7" s="18"/>
      <c r="E7" s="18"/>
      <c r="F7" s="18"/>
      <c r="G7" s="23"/>
      <c r="H7" s="22"/>
      <c r="I7" s="41"/>
      <c r="J7" s="14" t="s">
        <v>80</v>
      </c>
      <c r="K7" s="14" t="s">
        <v>81</v>
      </c>
      <c r="L7" s="14" t="s">
        <v>16</v>
      </c>
      <c r="M7" s="23"/>
      <c r="N7" s="23"/>
      <c r="O7" s="24"/>
      <c r="P7" s="24"/>
      <c r="Q7" s="24"/>
      <c r="R7" s="15" t="s">
        <v>82</v>
      </c>
      <c r="S7" s="15" t="s">
        <v>83</v>
      </c>
      <c r="T7" s="15" t="s">
        <v>84</v>
      </c>
      <c r="U7" s="15" t="s">
        <v>85</v>
      </c>
      <c r="V7" s="15" t="s">
        <v>86</v>
      </c>
      <c r="W7" s="2" t="s">
        <v>87</v>
      </c>
      <c r="X7" s="5" t="s">
        <v>88</v>
      </c>
      <c r="Y7" s="2" t="s">
        <v>89</v>
      </c>
      <c r="Z7" s="2" t="s">
        <v>90</v>
      </c>
      <c r="AA7" s="5" t="s">
        <v>91</v>
      </c>
      <c r="AB7" s="2" t="s">
        <v>92</v>
      </c>
      <c r="AC7" s="2" t="s">
        <v>93</v>
      </c>
      <c r="AD7" s="5" t="s">
        <v>94</v>
      </c>
      <c r="AE7" s="2" t="s">
        <v>95</v>
      </c>
      <c r="AF7" s="2" t="s">
        <v>96</v>
      </c>
      <c r="AG7" s="5" t="s">
        <v>83</v>
      </c>
      <c r="AH7" s="2" t="s">
        <v>97</v>
      </c>
      <c r="AI7" s="3" t="s">
        <v>98</v>
      </c>
      <c r="AJ7" s="3" t="s">
        <v>99</v>
      </c>
      <c r="AK7" s="2" t="s">
        <v>96</v>
      </c>
      <c r="AL7" s="5" t="s">
        <v>83</v>
      </c>
      <c r="AM7" s="2" t="s">
        <v>97</v>
      </c>
      <c r="AN7" s="2" t="s">
        <v>96</v>
      </c>
      <c r="AO7" s="5" t="s">
        <v>83</v>
      </c>
      <c r="AP7" s="2" t="s">
        <v>97</v>
      </c>
      <c r="AQ7" s="2" t="s">
        <v>96</v>
      </c>
      <c r="AR7" s="5" t="s">
        <v>83</v>
      </c>
      <c r="AS7" s="2" t="s">
        <v>97</v>
      </c>
      <c r="AT7" s="23"/>
      <c r="AU7" s="2" t="s">
        <v>96</v>
      </c>
      <c r="AV7" s="5" t="s">
        <v>83</v>
      </c>
      <c r="AW7" s="2" t="s">
        <v>97</v>
      </c>
      <c r="AX7" s="2" t="s">
        <v>96</v>
      </c>
      <c r="AY7" s="5" t="s">
        <v>83</v>
      </c>
      <c r="AZ7" s="2" t="s">
        <v>97</v>
      </c>
      <c r="BA7" s="2" t="s">
        <v>96</v>
      </c>
      <c r="BB7" s="5" t="s">
        <v>83</v>
      </c>
      <c r="BC7" s="2" t="s">
        <v>97</v>
      </c>
      <c r="BD7" s="2" t="s">
        <v>96</v>
      </c>
      <c r="BE7" s="5" t="s">
        <v>83</v>
      </c>
      <c r="BF7" s="2" t="s">
        <v>97</v>
      </c>
      <c r="BG7" s="23"/>
      <c r="BH7" s="2" t="s">
        <v>96</v>
      </c>
      <c r="BI7" s="5" t="s">
        <v>83</v>
      </c>
      <c r="BJ7" s="2" t="s">
        <v>97</v>
      </c>
      <c r="BK7" s="2" t="s">
        <v>96</v>
      </c>
      <c r="BL7" s="5" t="s">
        <v>83</v>
      </c>
      <c r="BM7" s="2" t="s">
        <v>97</v>
      </c>
      <c r="BN7" s="3" t="s">
        <v>28</v>
      </c>
      <c r="BO7" s="2" t="s">
        <v>96</v>
      </c>
      <c r="BP7" s="5" t="s">
        <v>83</v>
      </c>
      <c r="BQ7" s="2" t="s">
        <v>97</v>
      </c>
      <c r="BR7" s="2" t="s">
        <v>96</v>
      </c>
      <c r="BS7" s="5" t="s">
        <v>83</v>
      </c>
      <c r="BT7" s="2" t="s">
        <v>97</v>
      </c>
      <c r="BU7" s="23"/>
      <c r="BV7" s="2" t="s">
        <v>96</v>
      </c>
      <c r="BW7" s="5" t="s">
        <v>83</v>
      </c>
      <c r="BX7" s="2" t="s">
        <v>97</v>
      </c>
      <c r="BY7" s="2" t="s">
        <v>96</v>
      </c>
      <c r="BZ7" s="5" t="s">
        <v>83</v>
      </c>
      <c r="CA7" s="2" t="s">
        <v>97</v>
      </c>
      <c r="CB7" s="2" t="s">
        <v>96</v>
      </c>
      <c r="CC7" s="5" t="s">
        <v>83</v>
      </c>
      <c r="CD7" s="2" t="s">
        <v>97</v>
      </c>
      <c r="CE7" s="2" t="s">
        <v>96</v>
      </c>
      <c r="CF7" s="5" t="s">
        <v>83</v>
      </c>
      <c r="CG7" s="2" t="s">
        <v>97</v>
      </c>
      <c r="CH7" s="23"/>
      <c r="CI7" s="2" t="s">
        <v>96</v>
      </c>
      <c r="CJ7" s="5" t="s">
        <v>83</v>
      </c>
      <c r="CK7" s="2" t="s">
        <v>97</v>
      </c>
      <c r="CL7" s="2" t="s">
        <v>96</v>
      </c>
      <c r="CM7" s="5" t="s">
        <v>83</v>
      </c>
      <c r="CN7" s="2" t="s">
        <v>97</v>
      </c>
      <c r="CO7" s="2" t="s">
        <v>96</v>
      </c>
      <c r="CP7" s="5" t="s">
        <v>83</v>
      </c>
      <c r="CQ7" s="2" t="s">
        <v>97</v>
      </c>
      <c r="CR7" s="23"/>
      <c r="CS7" s="3" t="s">
        <v>83</v>
      </c>
      <c r="CT7" s="3" t="s">
        <v>83</v>
      </c>
      <c r="CU7" s="3" t="s">
        <v>83</v>
      </c>
      <c r="CV7" s="3" t="s">
        <v>83</v>
      </c>
      <c r="CW7" s="3" t="s">
        <v>83</v>
      </c>
      <c r="CX7" s="3" t="s">
        <v>83</v>
      </c>
      <c r="CY7" s="3" t="s">
        <v>83</v>
      </c>
      <c r="CZ7" s="3" t="s">
        <v>83</v>
      </c>
      <c r="DA7" s="3" t="s">
        <v>83</v>
      </c>
      <c r="DB7" s="3" t="s">
        <v>83</v>
      </c>
      <c r="DC7" s="23"/>
      <c r="DD7" s="23"/>
      <c r="DE7" s="23"/>
      <c r="DF7" s="27"/>
      <c r="DG7" s="27"/>
      <c r="DH7" s="29"/>
      <c r="DI7" s="29"/>
      <c r="DJ7" s="29"/>
      <c r="DK7" s="27"/>
      <c r="DL7" s="27"/>
      <c r="DM7" s="31"/>
      <c r="DN7" s="32"/>
      <c r="DO7" s="32"/>
      <c r="DP7" s="32"/>
      <c r="DQ7" s="32"/>
      <c r="DR7" s="34"/>
      <c r="DS7" s="36"/>
      <c r="DT7" s="38"/>
      <c r="DU7" s="31"/>
      <c r="DV7" s="23"/>
    </row>
    <row r="8" spans="1:126" ht="30" x14ac:dyDescent="0.25">
      <c r="A8" s="1" t="s">
        <v>100</v>
      </c>
      <c r="B8" s="1">
        <v>492962</v>
      </c>
      <c r="C8" s="1" t="s">
        <v>101</v>
      </c>
      <c r="D8" s="1" t="s">
        <v>102</v>
      </c>
      <c r="E8" s="1" t="s">
        <v>103</v>
      </c>
      <c r="F8" s="1" t="s">
        <v>104</v>
      </c>
      <c r="G8" s="4">
        <v>720</v>
      </c>
      <c r="H8" s="13">
        <v>720</v>
      </c>
      <c r="I8" s="4">
        <v>541</v>
      </c>
      <c r="J8" s="4">
        <v>173</v>
      </c>
      <c r="K8" s="4">
        <v>6</v>
      </c>
      <c r="L8" s="4">
        <v>0</v>
      </c>
      <c r="M8" s="4">
        <v>4</v>
      </c>
      <c r="N8" s="4">
        <v>2</v>
      </c>
      <c r="O8" s="11">
        <v>0</v>
      </c>
      <c r="P8" s="11">
        <v>55</v>
      </c>
      <c r="Q8" s="11">
        <v>0</v>
      </c>
      <c r="R8" s="12">
        <v>89</v>
      </c>
      <c r="S8" s="12">
        <v>13</v>
      </c>
      <c r="T8" s="12">
        <v>1</v>
      </c>
      <c r="U8" s="12">
        <v>0</v>
      </c>
      <c r="V8" s="12">
        <v>0</v>
      </c>
      <c r="W8" s="2">
        <v>0</v>
      </c>
      <c r="X8" s="5">
        <v>0</v>
      </c>
      <c r="Y8" s="2">
        <v>0</v>
      </c>
      <c r="Z8" s="2">
        <v>0</v>
      </c>
      <c r="AA8" s="5">
        <v>0</v>
      </c>
      <c r="AB8" s="2">
        <v>0</v>
      </c>
      <c r="AC8" s="2">
        <v>0</v>
      </c>
      <c r="AD8" s="5">
        <v>0</v>
      </c>
      <c r="AE8" s="2">
        <v>0</v>
      </c>
      <c r="AF8" s="2">
        <v>0</v>
      </c>
      <c r="AG8" s="5">
        <v>0</v>
      </c>
      <c r="AH8" s="2">
        <v>0</v>
      </c>
      <c r="AI8" s="3">
        <v>0</v>
      </c>
      <c r="AJ8" s="3">
        <v>0</v>
      </c>
      <c r="AK8" s="2">
        <v>720</v>
      </c>
      <c r="AL8" s="5">
        <v>541</v>
      </c>
      <c r="AM8" s="2">
        <v>80</v>
      </c>
      <c r="AN8" s="2">
        <v>0</v>
      </c>
      <c r="AO8" s="5">
        <v>0</v>
      </c>
      <c r="AP8" s="2">
        <v>0</v>
      </c>
      <c r="AQ8" s="2">
        <v>0</v>
      </c>
      <c r="AR8" s="5">
        <v>0</v>
      </c>
      <c r="AS8" s="2">
        <v>0</v>
      </c>
      <c r="AT8" s="4">
        <v>541</v>
      </c>
      <c r="AU8" s="2">
        <v>0</v>
      </c>
      <c r="AV8" s="5">
        <v>0</v>
      </c>
      <c r="AW8" s="2">
        <v>0</v>
      </c>
      <c r="AX8" s="2">
        <v>0</v>
      </c>
      <c r="AY8" s="5">
        <v>0</v>
      </c>
      <c r="AZ8" s="2">
        <v>0</v>
      </c>
      <c r="BA8" s="2">
        <v>0</v>
      </c>
      <c r="BB8" s="5">
        <v>0</v>
      </c>
      <c r="BC8" s="2">
        <v>0</v>
      </c>
      <c r="BD8" s="2">
        <v>0</v>
      </c>
      <c r="BE8" s="5">
        <v>0</v>
      </c>
      <c r="BF8" s="2">
        <v>0</v>
      </c>
      <c r="BG8" s="4">
        <v>0</v>
      </c>
      <c r="BH8" s="2">
        <v>0</v>
      </c>
      <c r="BI8" s="5">
        <v>0</v>
      </c>
      <c r="BJ8" s="2">
        <v>0</v>
      </c>
      <c r="BK8" s="2">
        <v>0</v>
      </c>
      <c r="BL8" s="5">
        <v>0</v>
      </c>
      <c r="BM8" s="2">
        <v>0</v>
      </c>
      <c r="BN8" s="3">
        <v>0</v>
      </c>
      <c r="BO8" s="2">
        <v>0</v>
      </c>
      <c r="BP8" s="5">
        <v>0</v>
      </c>
      <c r="BQ8" s="2">
        <v>0</v>
      </c>
      <c r="BR8" s="2">
        <v>0</v>
      </c>
      <c r="BS8" s="5">
        <v>0</v>
      </c>
      <c r="BT8" s="2">
        <v>0</v>
      </c>
      <c r="BU8" s="4">
        <v>0</v>
      </c>
      <c r="BV8" s="2">
        <v>0</v>
      </c>
      <c r="BW8" s="5">
        <v>0</v>
      </c>
      <c r="BX8" s="2">
        <v>0</v>
      </c>
      <c r="BY8" s="2">
        <v>0</v>
      </c>
      <c r="BZ8" s="5">
        <v>0</v>
      </c>
      <c r="CA8" s="2">
        <v>0</v>
      </c>
      <c r="CB8" s="2">
        <v>0</v>
      </c>
      <c r="CC8" s="5">
        <v>0</v>
      </c>
      <c r="CD8" s="2">
        <v>0</v>
      </c>
      <c r="CE8" s="2">
        <v>0</v>
      </c>
      <c r="CF8" s="5">
        <v>0</v>
      </c>
      <c r="CG8" s="2">
        <v>0</v>
      </c>
      <c r="CH8" s="4">
        <v>0</v>
      </c>
      <c r="CI8" s="2">
        <v>0</v>
      </c>
      <c r="CJ8" s="5">
        <v>0</v>
      </c>
      <c r="CK8" s="2">
        <v>0</v>
      </c>
      <c r="CL8" s="2">
        <v>0</v>
      </c>
      <c r="CM8" s="5">
        <v>0</v>
      </c>
      <c r="CN8" s="2">
        <v>0</v>
      </c>
      <c r="CO8" s="2">
        <v>0</v>
      </c>
      <c r="CP8" s="5">
        <v>0</v>
      </c>
      <c r="CQ8" s="2">
        <v>0</v>
      </c>
      <c r="CR8" s="4">
        <v>0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0</v>
      </c>
      <c r="DC8" s="4">
        <v>0</v>
      </c>
      <c r="DD8" s="4">
        <v>0</v>
      </c>
      <c r="DE8" s="4">
        <v>0</v>
      </c>
      <c r="DF8" s="6">
        <v>0</v>
      </c>
      <c r="DG8" s="6">
        <v>0</v>
      </c>
      <c r="DH8" s="7">
        <v>0</v>
      </c>
      <c r="DI8" s="7">
        <v>0</v>
      </c>
      <c r="DJ8" s="7">
        <v>0</v>
      </c>
      <c r="DK8" s="6">
        <v>541</v>
      </c>
      <c r="DL8" s="6">
        <v>0</v>
      </c>
      <c r="DM8" s="3">
        <v>541</v>
      </c>
      <c r="DN8" s="8">
        <v>0</v>
      </c>
      <c r="DO8" s="8">
        <v>0</v>
      </c>
      <c r="DP8" s="8">
        <v>720</v>
      </c>
      <c r="DQ8" s="8">
        <v>0</v>
      </c>
      <c r="DR8" s="5">
        <v>1</v>
      </c>
      <c r="DS8" s="9">
        <v>2</v>
      </c>
      <c r="DT8" s="10">
        <v>7</v>
      </c>
      <c r="DU8" s="3">
        <v>16</v>
      </c>
      <c r="DV8" s="4">
        <v>0</v>
      </c>
    </row>
    <row r="9" spans="1:126" ht="30" x14ac:dyDescent="0.25">
      <c r="A9" s="1" t="s">
        <v>100</v>
      </c>
      <c r="B9" s="1">
        <v>492962</v>
      </c>
      <c r="C9" s="1" t="s">
        <v>105</v>
      </c>
      <c r="D9" s="1" t="s">
        <v>106</v>
      </c>
      <c r="E9" s="1" t="s">
        <v>107</v>
      </c>
      <c r="F9" s="1" t="s">
        <v>108</v>
      </c>
      <c r="G9" s="4">
        <v>14</v>
      </c>
      <c r="H9" s="13">
        <v>14</v>
      </c>
      <c r="I9" s="4">
        <v>14</v>
      </c>
      <c r="J9" s="4">
        <v>0</v>
      </c>
      <c r="K9" s="4">
        <v>0</v>
      </c>
      <c r="L9" s="4">
        <v>0</v>
      </c>
      <c r="M9" s="4">
        <v>0</v>
      </c>
      <c r="N9" s="4">
        <v>2</v>
      </c>
      <c r="O9" s="11">
        <v>0</v>
      </c>
      <c r="P9" s="11">
        <v>1</v>
      </c>
      <c r="Q9" s="11">
        <v>0</v>
      </c>
      <c r="R9" s="12">
        <v>0</v>
      </c>
      <c r="S9" s="12">
        <v>0</v>
      </c>
      <c r="T9" s="12">
        <v>1</v>
      </c>
      <c r="U9" s="12">
        <v>0</v>
      </c>
      <c r="V9" s="12">
        <v>0</v>
      </c>
      <c r="W9" s="2">
        <v>0</v>
      </c>
      <c r="X9" s="5">
        <v>0</v>
      </c>
      <c r="Y9" s="2">
        <v>0</v>
      </c>
      <c r="Z9" s="2">
        <v>0</v>
      </c>
      <c r="AA9" s="5">
        <v>0</v>
      </c>
      <c r="AB9" s="2">
        <v>0</v>
      </c>
      <c r="AC9" s="2">
        <v>0</v>
      </c>
      <c r="AD9" s="5">
        <v>0</v>
      </c>
      <c r="AE9" s="2">
        <v>0</v>
      </c>
      <c r="AF9" s="2">
        <v>0</v>
      </c>
      <c r="AG9" s="5">
        <v>0</v>
      </c>
      <c r="AH9" s="2">
        <v>0</v>
      </c>
      <c r="AI9" s="3">
        <v>0</v>
      </c>
      <c r="AJ9" s="3">
        <v>0</v>
      </c>
      <c r="AK9" s="2">
        <v>0</v>
      </c>
      <c r="AL9" s="5">
        <v>0</v>
      </c>
      <c r="AM9" s="2">
        <v>0</v>
      </c>
      <c r="AN9" s="2">
        <v>0</v>
      </c>
      <c r="AO9" s="5">
        <v>0</v>
      </c>
      <c r="AP9" s="2">
        <v>0</v>
      </c>
      <c r="AQ9" s="2">
        <v>0</v>
      </c>
      <c r="AR9" s="5">
        <v>0</v>
      </c>
      <c r="AS9" s="2">
        <v>0</v>
      </c>
      <c r="AT9" s="4">
        <v>0</v>
      </c>
      <c r="AU9" s="2">
        <v>0</v>
      </c>
      <c r="AV9" s="5">
        <v>0</v>
      </c>
      <c r="AW9" s="2">
        <v>0</v>
      </c>
      <c r="AX9" s="2">
        <v>0</v>
      </c>
      <c r="AY9" s="5">
        <v>0</v>
      </c>
      <c r="AZ9" s="2">
        <v>0</v>
      </c>
      <c r="BA9" s="2">
        <v>0</v>
      </c>
      <c r="BB9" s="5">
        <v>0</v>
      </c>
      <c r="BC9" s="2">
        <v>0</v>
      </c>
      <c r="BD9" s="2">
        <v>0</v>
      </c>
      <c r="BE9" s="5">
        <v>0</v>
      </c>
      <c r="BF9" s="2">
        <v>0</v>
      </c>
      <c r="BG9" s="4">
        <v>0</v>
      </c>
      <c r="BH9" s="2">
        <v>0</v>
      </c>
      <c r="BI9" s="5">
        <v>0</v>
      </c>
      <c r="BJ9" s="2">
        <v>0</v>
      </c>
      <c r="BK9" s="2">
        <v>0</v>
      </c>
      <c r="BL9" s="5">
        <v>0</v>
      </c>
      <c r="BM9" s="2">
        <v>0</v>
      </c>
      <c r="BN9" s="3">
        <v>0</v>
      </c>
      <c r="BO9" s="2">
        <v>14</v>
      </c>
      <c r="BP9" s="5">
        <v>14</v>
      </c>
      <c r="BQ9" s="2">
        <v>0</v>
      </c>
      <c r="BR9" s="2">
        <v>0</v>
      </c>
      <c r="BS9" s="5">
        <v>0</v>
      </c>
      <c r="BT9" s="2">
        <v>0</v>
      </c>
      <c r="BU9" s="4">
        <v>14</v>
      </c>
      <c r="BV9" s="2">
        <v>0</v>
      </c>
      <c r="BW9" s="5">
        <v>0</v>
      </c>
      <c r="BX9" s="2">
        <v>0</v>
      </c>
      <c r="BY9" s="2">
        <v>0</v>
      </c>
      <c r="BZ9" s="5">
        <v>0</v>
      </c>
      <c r="CA9" s="2">
        <v>0</v>
      </c>
      <c r="CB9" s="2">
        <v>0</v>
      </c>
      <c r="CC9" s="5">
        <v>0</v>
      </c>
      <c r="CD9" s="2">
        <v>0</v>
      </c>
      <c r="CE9" s="2">
        <v>0</v>
      </c>
      <c r="CF9" s="5">
        <v>0</v>
      </c>
      <c r="CG9" s="2">
        <v>0</v>
      </c>
      <c r="CH9" s="4">
        <v>0</v>
      </c>
      <c r="CI9" s="2">
        <v>0</v>
      </c>
      <c r="CJ9" s="5">
        <v>0</v>
      </c>
      <c r="CK9" s="2">
        <v>0</v>
      </c>
      <c r="CL9" s="2">
        <v>0</v>
      </c>
      <c r="CM9" s="5">
        <v>0</v>
      </c>
      <c r="CN9" s="2">
        <v>0</v>
      </c>
      <c r="CO9" s="2">
        <v>0</v>
      </c>
      <c r="CP9" s="5">
        <v>0</v>
      </c>
      <c r="CQ9" s="2">
        <v>0</v>
      </c>
      <c r="CR9" s="4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4">
        <v>0</v>
      </c>
      <c r="DD9" s="4">
        <v>0</v>
      </c>
      <c r="DE9" s="4">
        <v>0</v>
      </c>
      <c r="DF9" s="6">
        <v>0</v>
      </c>
      <c r="DG9" s="6">
        <v>0</v>
      </c>
      <c r="DH9" s="7">
        <v>0</v>
      </c>
      <c r="DI9" s="7">
        <v>0</v>
      </c>
      <c r="DJ9" s="7">
        <v>0</v>
      </c>
      <c r="DK9" s="6">
        <v>14</v>
      </c>
      <c r="DL9" s="6">
        <v>0</v>
      </c>
      <c r="DM9" s="3">
        <v>14</v>
      </c>
      <c r="DN9" s="8">
        <v>0</v>
      </c>
      <c r="DO9" s="8">
        <v>0</v>
      </c>
      <c r="DP9" s="8">
        <v>14</v>
      </c>
      <c r="DQ9" s="8">
        <v>0</v>
      </c>
      <c r="DR9" s="5">
        <v>0</v>
      </c>
      <c r="DS9" s="9">
        <v>0</v>
      </c>
      <c r="DT9" s="10">
        <v>0</v>
      </c>
      <c r="DU9" s="3">
        <v>0</v>
      </c>
      <c r="DV9" s="4">
        <v>0</v>
      </c>
    </row>
    <row r="10" spans="1:126" ht="23.25" x14ac:dyDescent="0.25">
      <c r="A10" s="24" t="s">
        <v>109</v>
      </c>
      <c r="B10" s="24"/>
      <c r="C10" s="24"/>
      <c r="D10" s="24"/>
      <c r="E10" s="24"/>
      <c r="F10" s="24"/>
      <c r="G10" s="16">
        <f t="shared" ref="G10:AL10" si="0">G8+G9</f>
        <v>734</v>
      </c>
      <c r="H10" s="16">
        <f t="shared" si="0"/>
        <v>734</v>
      </c>
      <c r="I10" s="16">
        <f t="shared" si="0"/>
        <v>555</v>
      </c>
      <c r="J10" s="16">
        <f t="shared" si="0"/>
        <v>173</v>
      </c>
      <c r="K10" s="16">
        <f t="shared" si="0"/>
        <v>6</v>
      </c>
      <c r="L10" s="16">
        <f t="shared" si="0"/>
        <v>0</v>
      </c>
      <c r="M10" s="16">
        <f t="shared" si="0"/>
        <v>4</v>
      </c>
      <c r="N10" s="16">
        <f t="shared" si="0"/>
        <v>4</v>
      </c>
      <c r="O10" s="16">
        <f t="shared" si="0"/>
        <v>0</v>
      </c>
      <c r="P10" s="16">
        <f t="shared" si="0"/>
        <v>56</v>
      </c>
      <c r="Q10" s="16">
        <f t="shared" si="0"/>
        <v>0</v>
      </c>
      <c r="R10" s="16">
        <f t="shared" si="0"/>
        <v>89</v>
      </c>
      <c r="S10" s="16">
        <f t="shared" si="0"/>
        <v>13</v>
      </c>
      <c r="T10" s="16">
        <f t="shared" si="0"/>
        <v>2</v>
      </c>
      <c r="U10" s="16">
        <f t="shared" si="0"/>
        <v>0</v>
      </c>
      <c r="V10" s="16">
        <f t="shared" si="0"/>
        <v>0</v>
      </c>
      <c r="W10" s="16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6">
        <f t="shared" si="0"/>
        <v>0</v>
      </c>
      <c r="AB10" s="16">
        <f t="shared" si="0"/>
        <v>0</v>
      </c>
      <c r="AC10" s="16">
        <f t="shared" si="0"/>
        <v>0</v>
      </c>
      <c r="AD10" s="16">
        <f t="shared" si="0"/>
        <v>0</v>
      </c>
      <c r="AE10" s="16">
        <f t="shared" si="0"/>
        <v>0</v>
      </c>
      <c r="AF10" s="16">
        <f t="shared" si="0"/>
        <v>0</v>
      </c>
      <c r="AG10" s="16">
        <f t="shared" si="0"/>
        <v>0</v>
      </c>
      <c r="AH10" s="16">
        <f t="shared" si="0"/>
        <v>0</v>
      </c>
      <c r="AI10" s="16">
        <f t="shared" si="0"/>
        <v>0</v>
      </c>
      <c r="AJ10" s="16">
        <f t="shared" si="0"/>
        <v>0</v>
      </c>
      <c r="AK10" s="16">
        <f t="shared" si="0"/>
        <v>720</v>
      </c>
      <c r="AL10" s="16">
        <f t="shared" si="0"/>
        <v>541</v>
      </c>
      <c r="AM10" s="16">
        <f t="shared" ref="AM10:BR10" si="1">AM8+AM9</f>
        <v>80</v>
      </c>
      <c r="AN10" s="16">
        <f t="shared" si="1"/>
        <v>0</v>
      </c>
      <c r="AO10" s="16">
        <f t="shared" si="1"/>
        <v>0</v>
      </c>
      <c r="AP10" s="16">
        <f t="shared" si="1"/>
        <v>0</v>
      </c>
      <c r="AQ10" s="16">
        <f t="shared" si="1"/>
        <v>0</v>
      </c>
      <c r="AR10" s="16">
        <f t="shared" si="1"/>
        <v>0</v>
      </c>
      <c r="AS10" s="16">
        <f t="shared" si="1"/>
        <v>0</v>
      </c>
      <c r="AT10" s="16">
        <f t="shared" si="1"/>
        <v>541</v>
      </c>
      <c r="AU10" s="16">
        <f t="shared" si="1"/>
        <v>0</v>
      </c>
      <c r="AV10" s="16">
        <f t="shared" si="1"/>
        <v>0</v>
      </c>
      <c r="AW10" s="16">
        <f t="shared" si="1"/>
        <v>0</v>
      </c>
      <c r="AX10" s="16">
        <f t="shared" si="1"/>
        <v>0</v>
      </c>
      <c r="AY10" s="16">
        <f t="shared" si="1"/>
        <v>0</v>
      </c>
      <c r="AZ10" s="16">
        <f t="shared" si="1"/>
        <v>0</v>
      </c>
      <c r="BA10" s="16">
        <f t="shared" si="1"/>
        <v>0</v>
      </c>
      <c r="BB10" s="16">
        <f t="shared" si="1"/>
        <v>0</v>
      </c>
      <c r="BC10" s="16">
        <f t="shared" si="1"/>
        <v>0</v>
      </c>
      <c r="BD10" s="16">
        <f t="shared" si="1"/>
        <v>0</v>
      </c>
      <c r="BE10" s="16">
        <f t="shared" si="1"/>
        <v>0</v>
      </c>
      <c r="BF10" s="16">
        <f t="shared" si="1"/>
        <v>0</v>
      </c>
      <c r="BG10" s="16">
        <f t="shared" si="1"/>
        <v>0</v>
      </c>
      <c r="BH10" s="16">
        <f t="shared" si="1"/>
        <v>0</v>
      </c>
      <c r="BI10" s="16">
        <f t="shared" si="1"/>
        <v>0</v>
      </c>
      <c r="BJ10" s="16">
        <f t="shared" si="1"/>
        <v>0</v>
      </c>
      <c r="BK10" s="16">
        <f t="shared" si="1"/>
        <v>0</v>
      </c>
      <c r="BL10" s="16">
        <f t="shared" si="1"/>
        <v>0</v>
      </c>
      <c r="BM10" s="16">
        <f t="shared" si="1"/>
        <v>0</v>
      </c>
      <c r="BN10" s="16">
        <f t="shared" si="1"/>
        <v>0</v>
      </c>
      <c r="BO10" s="16">
        <f t="shared" si="1"/>
        <v>14</v>
      </c>
      <c r="BP10" s="16">
        <f t="shared" si="1"/>
        <v>14</v>
      </c>
      <c r="BQ10" s="16">
        <f t="shared" si="1"/>
        <v>0</v>
      </c>
      <c r="BR10" s="16">
        <f t="shared" si="1"/>
        <v>0</v>
      </c>
      <c r="BS10" s="16">
        <f t="shared" ref="BS10:CX10" si="2">BS8+BS9</f>
        <v>0</v>
      </c>
      <c r="BT10" s="16">
        <f t="shared" si="2"/>
        <v>0</v>
      </c>
      <c r="BU10" s="16">
        <f t="shared" si="2"/>
        <v>14</v>
      </c>
      <c r="BV10" s="16">
        <f t="shared" si="2"/>
        <v>0</v>
      </c>
      <c r="BW10" s="16">
        <f t="shared" si="2"/>
        <v>0</v>
      </c>
      <c r="BX10" s="16">
        <f t="shared" si="2"/>
        <v>0</v>
      </c>
      <c r="BY10" s="16">
        <f t="shared" si="2"/>
        <v>0</v>
      </c>
      <c r="BZ10" s="16">
        <f t="shared" si="2"/>
        <v>0</v>
      </c>
      <c r="CA10" s="16">
        <f t="shared" si="2"/>
        <v>0</v>
      </c>
      <c r="CB10" s="16">
        <f t="shared" si="2"/>
        <v>0</v>
      </c>
      <c r="CC10" s="16">
        <f t="shared" si="2"/>
        <v>0</v>
      </c>
      <c r="CD10" s="16">
        <f t="shared" si="2"/>
        <v>0</v>
      </c>
      <c r="CE10" s="16">
        <f t="shared" si="2"/>
        <v>0</v>
      </c>
      <c r="CF10" s="16">
        <f t="shared" si="2"/>
        <v>0</v>
      </c>
      <c r="CG10" s="16">
        <f t="shared" si="2"/>
        <v>0</v>
      </c>
      <c r="CH10" s="16">
        <f t="shared" si="2"/>
        <v>0</v>
      </c>
      <c r="CI10" s="16">
        <f t="shared" si="2"/>
        <v>0</v>
      </c>
      <c r="CJ10" s="16">
        <f t="shared" si="2"/>
        <v>0</v>
      </c>
      <c r="CK10" s="16">
        <f t="shared" si="2"/>
        <v>0</v>
      </c>
      <c r="CL10" s="16">
        <f t="shared" si="2"/>
        <v>0</v>
      </c>
      <c r="CM10" s="16">
        <f t="shared" si="2"/>
        <v>0</v>
      </c>
      <c r="CN10" s="16">
        <f t="shared" si="2"/>
        <v>0</v>
      </c>
      <c r="CO10" s="16">
        <f t="shared" si="2"/>
        <v>0</v>
      </c>
      <c r="CP10" s="16">
        <f t="shared" si="2"/>
        <v>0</v>
      </c>
      <c r="CQ10" s="16">
        <f t="shared" si="2"/>
        <v>0</v>
      </c>
      <c r="CR10" s="16">
        <f t="shared" si="2"/>
        <v>0</v>
      </c>
      <c r="CS10" s="16">
        <f t="shared" si="2"/>
        <v>0</v>
      </c>
      <c r="CT10" s="16">
        <f t="shared" si="2"/>
        <v>0</v>
      </c>
      <c r="CU10" s="16">
        <f t="shared" si="2"/>
        <v>0</v>
      </c>
      <c r="CV10" s="16">
        <f t="shared" si="2"/>
        <v>0</v>
      </c>
      <c r="CW10" s="16">
        <f t="shared" si="2"/>
        <v>0</v>
      </c>
      <c r="CX10" s="16">
        <f t="shared" si="2"/>
        <v>0</v>
      </c>
      <c r="CY10" s="16">
        <f t="shared" ref="CY10:ED10" si="3">CY8+CY9</f>
        <v>0</v>
      </c>
      <c r="CZ10" s="16">
        <f t="shared" si="3"/>
        <v>0</v>
      </c>
      <c r="DA10" s="16">
        <f t="shared" si="3"/>
        <v>0</v>
      </c>
      <c r="DB10" s="16">
        <f t="shared" si="3"/>
        <v>0</v>
      </c>
      <c r="DC10" s="16">
        <f t="shared" si="3"/>
        <v>0</v>
      </c>
      <c r="DD10" s="16">
        <f t="shared" si="3"/>
        <v>0</v>
      </c>
      <c r="DE10" s="16">
        <f t="shared" si="3"/>
        <v>0</v>
      </c>
      <c r="DF10" s="16">
        <f t="shared" si="3"/>
        <v>0</v>
      </c>
      <c r="DG10" s="16">
        <f t="shared" si="3"/>
        <v>0</v>
      </c>
      <c r="DH10" s="16">
        <f t="shared" si="3"/>
        <v>0</v>
      </c>
      <c r="DI10" s="16">
        <f t="shared" si="3"/>
        <v>0</v>
      </c>
      <c r="DJ10" s="16">
        <f t="shared" si="3"/>
        <v>0</v>
      </c>
      <c r="DK10" s="16">
        <f t="shared" si="3"/>
        <v>555</v>
      </c>
      <c r="DL10" s="16">
        <f t="shared" si="3"/>
        <v>0</v>
      </c>
      <c r="DM10" s="16">
        <f t="shared" si="3"/>
        <v>555</v>
      </c>
      <c r="DN10" s="16">
        <f t="shared" si="3"/>
        <v>0</v>
      </c>
      <c r="DO10" s="16">
        <f t="shared" si="3"/>
        <v>0</v>
      </c>
      <c r="DP10" s="16">
        <f t="shared" si="3"/>
        <v>734</v>
      </c>
      <c r="DQ10" s="16">
        <f t="shared" si="3"/>
        <v>0</v>
      </c>
      <c r="DR10" s="16">
        <f t="shared" si="3"/>
        <v>1</v>
      </c>
      <c r="DS10" s="16">
        <f t="shared" si="3"/>
        <v>2</v>
      </c>
      <c r="DT10" s="16">
        <f t="shared" si="3"/>
        <v>7</v>
      </c>
      <c r="DU10" s="16">
        <f t="shared" si="3"/>
        <v>16</v>
      </c>
      <c r="DV10" s="16">
        <f t="shared" si="3"/>
        <v>0</v>
      </c>
    </row>
    <row r="11" spans="1:126" ht="23.25" x14ac:dyDescent="0.25">
      <c r="A11" s="24" t="s">
        <v>110</v>
      </c>
      <c r="B11" s="24"/>
      <c r="C11" s="24"/>
      <c r="D11" s="24"/>
      <c r="E11" s="24"/>
      <c r="F11" s="24"/>
      <c r="G11" s="16">
        <f t="shared" ref="G11:P12" si="4">G10</f>
        <v>734</v>
      </c>
      <c r="H11" s="16">
        <f t="shared" si="4"/>
        <v>734</v>
      </c>
      <c r="I11" s="16">
        <f t="shared" si="4"/>
        <v>555</v>
      </c>
      <c r="J11" s="16">
        <f t="shared" si="4"/>
        <v>173</v>
      </c>
      <c r="K11" s="16">
        <f t="shared" si="4"/>
        <v>6</v>
      </c>
      <c r="L11" s="16">
        <f t="shared" si="4"/>
        <v>0</v>
      </c>
      <c r="M11" s="16">
        <f t="shared" si="4"/>
        <v>4</v>
      </c>
      <c r="N11" s="16">
        <f t="shared" si="4"/>
        <v>4</v>
      </c>
      <c r="O11" s="16">
        <f t="shared" si="4"/>
        <v>0</v>
      </c>
      <c r="P11" s="16">
        <f t="shared" si="4"/>
        <v>56</v>
      </c>
      <c r="Q11" s="16">
        <f t="shared" ref="Q11:Z12" si="5">Q10</f>
        <v>0</v>
      </c>
      <c r="R11" s="16">
        <f t="shared" si="5"/>
        <v>89</v>
      </c>
      <c r="S11" s="16">
        <f t="shared" si="5"/>
        <v>13</v>
      </c>
      <c r="T11" s="16">
        <f t="shared" si="5"/>
        <v>2</v>
      </c>
      <c r="U11" s="16">
        <f t="shared" si="5"/>
        <v>0</v>
      </c>
      <c r="V11" s="16">
        <f t="shared" si="5"/>
        <v>0</v>
      </c>
      <c r="W11" s="16">
        <f t="shared" si="5"/>
        <v>0</v>
      </c>
      <c r="X11" s="16">
        <f t="shared" si="5"/>
        <v>0</v>
      </c>
      <c r="Y11" s="16">
        <f t="shared" si="5"/>
        <v>0</v>
      </c>
      <c r="Z11" s="16">
        <f t="shared" si="5"/>
        <v>0</v>
      </c>
      <c r="AA11" s="16">
        <f t="shared" ref="AA11:AJ12" si="6">AA10</f>
        <v>0</v>
      </c>
      <c r="AB11" s="16">
        <f t="shared" si="6"/>
        <v>0</v>
      </c>
      <c r="AC11" s="16">
        <f t="shared" si="6"/>
        <v>0</v>
      </c>
      <c r="AD11" s="16">
        <f t="shared" si="6"/>
        <v>0</v>
      </c>
      <c r="AE11" s="16">
        <f t="shared" si="6"/>
        <v>0</v>
      </c>
      <c r="AF11" s="16">
        <f t="shared" si="6"/>
        <v>0</v>
      </c>
      <c r="AG11" s="16">
        <f t="shared" si="6"/>
        <v>0</v>
      </c>
      <c r="AH11" s="16">
        <f t="shared" si="6"/>
        <v>0</v>
      </c>
      <c r="AI11" s="16">
        <f t="shared" si="6"/>
        <v>0</v>
      </c>
      <c r="AJ11" s="16">
        <f t="shared" si="6"/>
        <v>0</v>
      </c>
      <c r="AK11" s="16">
        <f t="shared" ref="AK11:AT12" si="7">AK10</f>
        <v>720</v>
      </c>
      <c r="AL11" s="16">
        <f t="shared" si="7"/>
        <v>541</v>
      </c>
      <c r="AM11" s="16">
        <f t="shared" si="7"/>
        <v>80</v>
      </c>
      <c r="AN11" s="16">
        <f t="shared" si="7"/>
        <v>0</v>
      </c>
      <c r="AO11" s="16">
        <f t="shared" si="7"/>
        <v>0</v>
      </c>
      <c r="AP11" s="16">
        <f t="shared" si="7"/>
        <v>0</v>
      </c>
      <c r="AQ11" s="16">
        <f t="shared" si="7"/>
        <v>0</v>
      </c>
      <c r="AR11" s="16">
        <f t="shared" si="7"/>
        <v>0</v>
      </c>
      <c r="AS11" s="16">
        <f t="shared" si="7"/>
        <v>0</v>
      </c>
      <c r="AT11" s="16">
        <f t="shared" si="7"/>
        <v>541</v>
      </c>
      <c r="AU11" s="16">
        <f t="shared" ref="AU11:BD12" si="8">AU10</f>
        <v>0</v>
      </c>
      <c r="AV11" s="16">
        <f t="shared" si="8"/>
        <v>0</v>
      </c>
      <c r="AW11" s="16">
        <f t="shared" si="8"/>
        <v>0</v>
      </c>
      <c r="AX11" s="16">
        <f t="shared" si="8"/>
        <v>0</v>
      </c>
      <c r="AY11" s="16">
        <f t="shared" si="8"/>
        <v>0</v>
      </c>
      <c r="AZ11" s="16">
        <f t="shared" si="8"/>
        <v>0</v>
      </c>
      <c r="BA11" s="16">
        <f t="shared" si="8"/>
        <v>0</v>
      </c>
      <c r="BB11" s="16">
        <f t="shared" si="8"/>
        <v>0</v>
      </c>
      <c r="BC11" s="16">
        <f t="shared" si="8"/>
        <v>0</v>
      </c>
      <c r="BD11" s="16">
        <f t="shared" si="8"/>
        <v>0</v>
      </c>
      <c r="BE11" s="16">
        <f t="shared" ref="BE11:BN12" si="9">BE10</f>
        <v>0</v>
      </c>
      <c r="BF11" s="16">
        <f t="shared" si="9"/>
        <v>0</v>
      </c>
      <c r="BG11" s="16">
        <f t="shared" si="9"/>
        <v>0</v>
      </c>
      <c r="BH11" s="16">
        <f t="shared" si="9"/>
        <v>0</v>
      </c>
      <c r="BI11" s="16">
        <f t="shared" si="9"/>
        <v>0</v>
      </c>
      <c r="BJ11" s="16">
        <f t="shared" si="9"/>
        <v>0</v>
      </c>
      <c r="BK11" s="16">
        <f t="shared" si="9"/>
        <v>0</v>
      </c>
      <c r="BL11" s="16">
        <f t="shared" si="9"/>
        <v>0</v>
      </c>
      <c r="BM11" s="16">
        <f t="shared" si="9"/>
        <v>0</v>
      </c>
      <c r="BN11" s="16">
        <f t="shared" si="9"/>
        <v>0</v>
      </c>
      <c r="BO11" s="16">
        <f t="shared" ref="BO11:BX12" si="10">BO10</f>
        <v>14</v>
      </c>
      <c r="BP11" s="16">
        <f t="shared" si="10"/>
        <v>14</v>
      </c>
      <c r="BQ11" s="16">
        <f t="shared" si="10"/>
        <v>0</v>
      </c>
      <c r="BR11" s="16">
        <f t="shared" si="10"/>
        <v>0</v>
      </c>
      <c r="BS11" s="16">
        <f t="shared" si="10"/>
        <v>0</v>
      </c>
      <c r="BT11" s="16">
        <f t="shared" si="10"/>
        <v>0</v>
      </c>
      <c r="BU11" s="16">
        <f t="shared" si="10"/>
        <v>14</v>
      </c>
      <c r="BV11" s="16">
        <f t="shared" si="10"/>
        <v>0</v>
      </c>
      <c r="BW11" s="16">
        <f t="shared" si="10"/>
        <v>0</v>
      </c>
      <c r="BX11" s="16">
        <f t="shared" si="10"/>
        <v>0</v>
      </c>
      <c r="BY11" s="16">
        <f t="shared" ref="BY11:CH12" si="11">BY10</f>
        <v>0</v>
      </c>
      <c r="BZ11" s="16">
        <f t="shared" si="11"/>
        <v>0</v>
      </c>
      <c r="CA11" s="16">
        <f t="shared" si="11"/>
        <v>0</v>
      </c>
      <c r="CB11" s="16">
        <f t="shared" si="11"/>
        <v>0</v>
      </c>
      <c r="CC11" s="16">
        <f t="shared" si="11"/>
        <v>0</v>
      </c>
      <c r="CD11" s="16">
        <f t="shared" si="11"/>
        <v>0</v>
      </c>
      <c r="CE11" s="16">
        <f t="shared" si="11"/>
        <v>0</v>
      </c>
      <c r="CF11" s="16">
        <f t="shared" si="11"/>
        <v>0</v>
      </c>
      <c r="CG11" s="16">
        <f t="shared" si="11"/>
        <v>0</v>
      </c>
      <c r="CH11" s="16">
        <f t="shared" si="11"/>
        <v>0</v>
      </c>
      <c r="CI11" s="16">
        <f t="shared" ref="CI11:CR12" si="12">CI10</f>
        <v>0</v>
      </c>
      <c r="CJ11" s="16">
        <f t="shared" si="12"/>
        <v>0</v>
      </c>
      <c r="CK11" s="16">
        <f t="shared" si="12"/>
        <v>0</v>
      </c>
      <c r="CL11" s="16">
        <f t="shared" si="12"/>
        <v>0</v>
      </c>
      <c r="CM11" s="16">
        <f t="shared" si="12"/>
        <v>0</v>
      </c>
      <c r="CN11" s="16">
        <f t="shared" si="12"/>
        <v>0</v>
      </c>
      <c r="CO11" s="16">
        <f t="shared" si="12"/>
        <v>0</v>
      </c>
      <c r="CP11" s="16">
        <f t="shared" si="12"/>
        <v>0</v>
      </c>
      <c r="CQ11" s="16">
        <f t="shared" si="12"/>
        <v>0</v>
      </c>
      <c r="CR11" s="16">
        <f t="shared" si="12"/>
        <v>0</v>
      </c>
      <c r="CS11" s="16">
        <f t="shared" ref="CS11:DB12" si="13">CS10</f>
        <v>0</v>
      </c>
      <c r="CT11" s="16">
        <f t="shared" si="13"/>
        <v>0</v>
      </c>
      <c r="CU11" s="16">
        <f t="shared" si="13"/>
        <v>0</v>
      </c>
      <c r="CV11" s="16">
        <f t="shared" si="13"/>
        <v>0</v>
      </c>
      <c r="CW11" s="16">
        <f t="shared" si="13"/>
        <v>0</v>
      </c>
      <c r="CX11" s="16">
        <f t="shared" si="13"/>
        <v>0</v>
      </c>
      <c r="CY11" s="16">
        <f t="shared" si="13"/>
        <v>0</v>
      </c>
      <c r="CZ11" s="16">
        <f t="shared" si="13"/>
        <v>0</v>
      </c>
      <c r="DA11" s="16">
        <f t="shared" si="13"/>
        <v>0</v>
      </c>
      <c r="DB11" s="16">
        <f t="shared" si="13"/>
        <v>0</v>
      </c>
      <c r="DC11" s="16">
        <f t="shared" ref="DC11:DL12" si="14">DC10</f>
        <v>0</v>
      </c>
      <c r="DD11" s="16">
        <f t="shared" si="14"/>
        <v>0</v>
      </c>
      <c r="DE11" s="16">
        <f t="shared" si="14"/>
        <v>0</v>
      </c>
      <c r="DF11" s="16">
        <f t="shared" si="14"/>
        <v>0</v>
      </c>
      <c r="DG11" s="16">
        <f t="shared" si="14"/>
        <v>0</v>
      </c>
      <c r="DH11" s="16">
        <f t="shared" si="14"/>
        <v>0</v>
      </c>
      <c r="DI11" s="16">
        <f t="shared" si="14"/>
        <v>0</v>
      </c>
      <c r="DJ11" s="16">
        <f t="shared" si="14"/>
        <v>0</v>
      </c>
      <c r="DK11" s="16">
        <f t="shared" si="14"/>
        <v>555</v>
      </c>
      <c r="DL11" s="16">
        <f t="shared" si="14"/>
        <v>0</v>
      </c>
      <c r="DM11" s="16">
        <f t="shared" ref="DM11:DV12" si="15">DM10</f>
        <v>555</v>
      </c>
      <c r="DN11" s="16">
        <f t="shared" si="15"/>
        <v>0</v>
      </c>
      <c r="DO11" s="16">
        <f t="shared" si="15"/>
        <v>0</v>
      </c>
      <c r="DP11" s="16">
        <f t="shared" si="15"/>
        <v>734</v>
      </c>
      <c r="DQ11" s="16">
        <f t="shared" si="15"/>
        <v>0</v>
      </c>
      <c r="DR11" s="16">
        <f t="shared" si="15"/>
        <v>1</v>
      </c>
      <c r="DS11" s="16">
        <f t="shared" si="15"/>
        <v>2</v>
      </c>
      <c r="DT11" s="16">
        <f t="shared" si="15"/>
        <v>7</v>
      </c>
      <c r="DU11" s="16">
        <f t="shared" si="15"/>
        <v>16</v>
      </c>
      <c r="DV11" s="16">
        <f t="shared" si="15"/>
        <v>0</v>
      </c>
    </row>
    <row r="12" spans="1:126" ht="23.25" x14ac:dyDescent="0.25">
      <c r="A12" s="24" t="s">
        <v>111</v>
      </c>
      <c r="B12" s="24"/>
      <c r="C12" s="24"/>
      <c r="D12" s="24"/>
      <c r="E12" s="24"/>
      <c r="F12" s="24"/>
      <c r="G12" s="16">
        <f t="shared" si="4"/>
        <v>734</v>
      </c>
      <c r="H12" s="16">
        <f t="shared" si="4"/>
        <v>734</v>
      </c>
      <c r="I12" s="16">
        <f t="shared" si="4"/>
        <v>555</v>
      </c>
      <c r="J12" s="16">
        <f t="shared" si="4"/>
        <v>173</v>
      </c>
      <c r="K12" s="16">
        <f t="shared" si="4"/>
        <v>6</v>
      </c>
      <c r="L12" s="16">
        <f t="shared" si="4"/>
        <v>0</v>
      </c>
      <c r="M12" s="16">
        <f t="shared" si="4"/>
        <v>4</v>
      </c>
      <c r="N12" s="16">
        <f t="shared" si="4"/>
        <v>4</v>
      </c>
      <c r="O12" s="16">
        <f t="shared" si="4"/>
        <v>0</v>
      </c>
      <c r="P12" s="16">
        <f t="shared" si="4"/>
        <v>56</v>
      </c>
      <c r="Q12" s="16">
        <f t="shared" si="5"/>
        <v>0</v>
      </c>
      <c r="R12" s="16">
        <f t="shared" si="5"/>
        <v>89</v>
      </c>
      <c r="S12" s="16">
        <f t="shared" si="5"/>
        <v>13</v>
      </c>
      <c r="T12" s="16">
        <f t="shared" si="5"/>
        <v>2</v>
      </c>
      <c r="U12" s="16">
        <f t="shared" si="5"/>
        <v>0</v>
      </c>
      <c r="V12" s="16">
        <f t="shared" si="5"/>
        <v>0</v>
      </c>
      <c r="W12" s="16">
        <f t="shared" si="5"/>
        <v>0</v>
      </c>
      <c r="X12" s="16">
        <f t="shared" si="5"/>
        <v>0</v>
      </c>
      <c r="Y12" s="16">
        <f t="shared" si="5"/>
        <v>0</v>
      </c>
      <c r="Z12" s="16">
        <f t="shared" si="5"/>
        <v>0</v>
      </c>
      <c r="AA12" s="16">
        <f t="shared" si="6"/>
        <v>0</v>
      </c>
      <c r="AB12" s="16">
        <f t="shared" si="6"/>
        <v>0</v>
      </c>
      <c r="AC12" s="16">
        <f t="shared" si="6"/>
        <v>0</v>
      </c>
      <c r="AD12" s="16">
        <f t="shared" si="6"/>
        <v>0</v>
      </c>
      <c r="AE12" s="16">
        <f t="shared" si="6"/>
        <v>0</v>
      </c>
      <c r="AF12" s="16">
        <f t="shared" si="6"/>
        <v>0</v>
      </c>
      <c r="AG12" s="16">
        <f t="shared" si="6"/>
        <v>0</v>
      </c>
      <c r="AH12" s="16">
        <f t="shared" si="6"/>
        <v>0</v>
      </c>
      <c r="AI12" s="16">
        <f t="shared" si="6"/>
        <v>0</v>
      </c>
      <c r="AJ12" s="16">
        <f t="shared" si="6"/>
        <v>0</v>
      </c>
      <c r="AK12" s="16">
        <f t="shared" si="7"/>
        <v>720</v>
      </c>
      <c r="AL12" s="16">
        <f t="shared" si="7"/>
        <v>541</v>
      </c>
      <c r="AM12" s="16">
        <f t="shared" si="7"/>
        <v>80</v>
      </c>
      <c r="AN12" s="16">
        <f t="shared" si="7"/>
        <v>0</v>
      </c>
      <c r="AO12" s="16">
        <f t="shared" si="7"/>
        <v>0</v>
      </c>
      <c r="AP12" s="16">
        <f t="shared" si="7"/>
        <v>0</v>
      </c>
      <c r="AQ12" s="16">
        <f t="shared" si="7"/>
        <v>0</v>
      </c>
      <c r="AR12" s="16">
        <f t="shared" si="7"/>
        <v>0</v>
      </c>
      <c r="AS12" s="16">
        <f t="shared" si="7"/>
        <v>0</v>
      </c>
      <c r="AT12" s="16">
        <f t="shared" si="7"/>
        <v>541</v>
      </c>
      <c r="AU12" s="16">
        <f t="shared" si="8"/>
        <v>0</v>
      </c>
      <c r="AV12" s="16">
        <f t="shared" si="8"/>
        <v>0</v>
      </c>
      <c r="AW12" s="16">
        <f t="shared" si="8"/>
        <v>0</v>
      </c>
      <c r="AX12" s="16">
        <f t="shared" si="8"/>
        <v>0</v>
      </c>
      <c r="AY12" s="16">
        <f t="shared" si="8"/>
        <v>0</v>
      </c>
      <c r="AZ12" s="16">
        <f t="shared" si="8"/>
        <v>0</v>
      </c>
      <c r="BA12" s="16">
        <f t="shared" si="8"/>
        <v>0</v>
      </c>
      <c r="BB12" s="16">
        <f t="shared" si="8"/>
        <v>0</v>
      </c>
      <c r="BC12" s="16">
        <f t="shared" si="8"/>
        <v>0</v>
      </c>
      <c r="BD12" s="16">
        <f t="shared" si="8"/>
        <v>0</v>
      </c>
      <c r="BE12" s="16">
        <f t="shared" si="9"/>
        <v>0</v>
      </c>
      <c r="BF12" s="16">
        <f t="shared" si="9"/>
        <v>0</v>
      </c>
      <c r="BG12" s="16">
        <f t="shared" si="9"/>
        <v>0</v>
      </c>
      <c r="BH12" s="16">
        <f t="shared" si="9"/>
        <v>0</v>
      </c>
      <c r="BI12" s="16">
        <f t="shared" si="9"/>
        <v>0</v>
      </c>
      <c r="BJ12" s="16">
        <f t="shared" si="9"/>
        <v>0</v>
      </c>
      <c r="BK12" s="16">
        <f t="shared" si="9"/>
        <v>0</v>
      </c>
      <c r="BL12" s="16">
        <f t="shared" si="9"/>
        <v>0</v>
      </c>
      <c r="BM12" s="16">
        <f t="shared" si="9"/>
        <v>0</v>
      </c>
      <c r="BN12" s="16">
        <f t="shared" si="9"/>
        <v>0</v>
      </c>
      <c r="BO12" s="16">
        <f t="shared" si="10"/>
        <v>14</v>
      </c>
      <c r="BP12" s="16">
        <f t="shared" si="10"/>
        <v>14</v>
      </c>
      <c r="BQ12" s="16">
        <f t="shared" si="10"/>
        <v>0</v>
      </c>
      <c r="BR12" s="16">
        <f t="shared" si="10"/>
        <v>0</v>
      </c>
      <c r="BS12" s="16">
        <f t="shared" si="10"/>
        <v>0</v>
      </c>
      <c r="BT12" s="16">
        <f t="shared" si="10"/>
        <v>0</v>
      </c>
      <c r="BU12" s="16">
        <f t="shared" si="10"/>
        <v>14</v>
      </c>
      <c r="BV12" s="16">
        <f t="shared" si="10"/>
        <v>0</v>
      </c>
      <c r="BW12" s="16">
        <f t="shared" si="10"/>
        <v>0</v>
      </c>
      <c r="BX12" s="16">
        <f t="shared" si="10"/>
        <v>0</v>
      </c>
      <c r="BY12" s="16">
        <f t="shared" si="11"/>
        <v>0</v>
      </c>
      <c r="BZ12" s="16">
        <f t="shared" si="11"/>
        <v>0</v>
      </c>
      <c r="CA12" s="16">
        <f t="shared" si="11"/>
        <v>0</v>
      </c>
      <c r="CB12" s="16">
        <f t="shared" si="11"/>
        <v>0</v>
      </c>
      <c r="CC12" s="16">
        <f t="shared" si="11"/>
        <v>0</v>
      </c>
      <c r="CD12" s="16">
        <f t="shared" si="11"/>
        <v>0</v>
      </c>
      <c r="CE12" s="16">
        <f t="shared" si="11"/>
        <v>0</v>
      </c>
      <c r="CF12" s="16">
        <f t="shared" si="11"/>
        <v>0</v>
      </c>
      <c r="CG12" s="16">
        <f t="shared" si="11"/>
        <v>0</v>
      </c>
      <c r="CH12" s="16">
        <f t="shared" si="11"/>
        <v>0</v>
      </c>
      <c r="CI12" s="16">
        <f t="shared" si="12"/>
        <v>0</v>
      </c>
      <c r="CJ12" s="16">
        <f t="shared" si="12"/>
        <v>0</v>
      </c>
      <c r="CK12" s="16">
        <f t="shared" si="12"/>
        <v>0</v>
      </c>
      <c r="CL12" s="16">
        <f t="shared" si="12"/>
        <v>0</v>
      </c>
      <c r="CM12" s="16">
        <f t="shared" si="12"/>
        <v>0</v>
      </c>
      <c r="CN12" s="16">
        <f t="shared" si="12"/>
        <v>0</v>
      </c>
      <c r="CO12" s="16">
        <f t="shared" si="12"/>
        <v>0</v>
      </c>
      <c r="CP12" s="16">
        <f t="shared" si="12"/>
        <v>0</v>
      </c>
      <c r="CQ12" s="16">
        <f t="shared" si="12"/>
        <v>0</v>
      </c>
      <c r="CR12" s="16">
        <f t="shared" si="12"/>
        <v>0</v>
      </c>
      <c r="CS12" s="16">
        <f t="shared" si="13"/>
        <v>0</v>
      </c>
      <c r="CT12" s="16">
        <f t="shared" si="13"/>
        <v>0</v>
      </c>
      <c r="CU12" s="16">
        <f t="shared" si="13"/>
        <v>0</v>
      </c>
      <c r="CV12" s="16">
        <f t="shared" si="13"/>
        <v>0</v>
      </c>
      <c r="CW12" s="16">
        <f t="shared" si="13"/>
        <v>0</v>
      </c>
      <c r="CX12" s="16">
        <f t="shared" si="13"/>
        <v>0</v>
      </c>
      <c r="CY12" s="16">
        <f t="shared" si="13"/>
        <v>0</v>
      </c>
      <c r="CZ12" s="16">
        <f t="shared" si="13"/>
        <v>0</v>
      </c>
      <c r="DA12" s="16">
        <f t="shared" si="13"/>
        <v>0</v>
      </c>
      <c r="DB12" s="16">
        <f t="shared" si="13"/>
        <v>0</v>
      </c>
      <c r="DC12" s="16">
        <f t="shared" si="14"/>
        <v>0</v>
      </c>
      <c r="DD12" s="16">
        <f t="shared" si="14"/>
        <v>0</v>
      </c>
      <c r="DE12" s="16">
        <f t="shared" si="14"/>
        <v>0</v>
      </c>
      <c r="DF12" s="16">
        <f t="shared" si="14"/>
        <v>0</v>
      </c>
      <c r="DG12" s="16">
        <f t="shared" si="14"/>
        <v>0</v>
      </c>
      <c r="DH12" s="16">
        <f t="shared" si="14"/>
        <v>0</v>
      </c>
      <c r="DI12" s="16">
        <f t="shared" si="14"/>
        <v>0</v>
      </c>
      <c r="DJ12" s="16">
        <f t="shared" si="14"/>
        <v>0</v>
      </c>
      <c r="DK12" s="16">
        <f t="shared" si="14"/>
        <v>555</v>
      </c>
      <c r="DL12" s="16">
        <f t="shared" si="14"/>
        <v>0</v>
      </c>
      <c r="DM12" s="16">
        <f t="shared" si="15"/>
        <v>555</v>
      </c>
      <c r="DN12" s="16">
        <f t="shared" si="15"/>
        <v>0</v>
      </c>
      <c r="DO12" s="16">
        <f t="shared" si="15"/>
        <v>0</v>
      </c>
      <c r="DP12" s="16">
        <f t="shared" si="15"/>
        <v>734</v>
      </c>
      <c r="DQ12" s="16">
        <f t="shared" si="15"/>
        <v>0</v>
      </c>
      <c r="DR12" s="16">
        <f t="shared" si="15"/>
        <v>1</v>
      </c>
      <c r="DS12" s="16">
        <f t="shared" si="15"/>
        <v>2</v>
      </c>
      <c r="DT12" s="16">
        <f t="shared" si="15"/>
        <v>7</v>
      </c>
      <c r="DU12" s="16">
        <f t="shared" si="15"/>
        <v>16</v>
      </c>
      <c r="DV12" s="16">
        <f t="shared" si="15"/>
        <v>0</v>
      </c>
    </row>
  </sheetData>
  <sheetProtection formatCells="0" formatColumns="0" formatRows="0" insertColumns="0" insertRows="0" insertHyperlinks="0" deleteColumns="0" deleteRows="0" sort="0" autoFilter="0" pivotTables="0"/>
  <mergeCells count="88">
    <mergeCell ref="A11:F11"/>
    <mergeCell ref="A12:F12"/>
    <mergeCell ref="A1:D1"/>
    <mergeCell ref="E1:DV1"/>
    <mergeCell ref="A2:D2"/>
    <mergeCell ref="E2:DV2"/>
    <mergeCell ref="A3:D3"/>
    <mergeCell ref="E3:DV3"/>
    <mergeCell ref="DD6:DD7"/>
    <mergeCell ref="DE6:DE7"/>
    <mergeCell ref="DH6:DH7"/>
    <mergeCell ref="DI6:DI7"/>
    <mergeCell ref="A10:F10"/>
    <mergeCell ref="CY6"/>
    <mergeCell ref="CZ6"/>
    <mergeCell ref="DA6"/>
    <mergeCell ref="DB6"/>
    <mergeCell ref="DC6:DC7"/>
    <mergeCell ref="CT6"/>
    <mergeCell ref="CU6"/>
    <mergeCell ref="CV6"/>
    <mergeCell ref="CW6"/>
    <mergeCell ref="CX6"/>
    <mergeCell ref="CI6:CK6"/>
    <mergeCell ref="CL6:CN6"/>
    <mergeCell ref="CO6:CQ6"/>
    <mergeCell ref="CR6:CR7"/>
    <mergeCell ref="CS6"/>
    <mergeCell ref="BV6:BX6"/>
    <mergeCell ref="BY6:CA6"/>
    <mergeCell ref="CB6:CD6"/>
    <mergeCell ref="CE6:CG6"/>
    <mergeCell ref="CH6:CH7"/>
    <mergeCell ref="BH6:BJ6"/>
    <mergeCell ref="BK6:BN6"/>
    <mergeCell ref="BO6:BQ6"/>
    <mergeCell ref="BR6:BT6"/>
    <mergeCell ref="BU6:BU7"/>
    <mergeCell ref="AU6:AW6"/>
    <mergeCell ref="AX6:AZ6"/>
    <mergeCell ref="BA6:BC6"/>
    <mergeCell ref="BD6:BF6"/>
    <mergeCell ref="BG6:BG7"/>
    <mergeCell ref="DV5:DV7"/>
    <mergeCell ref="G4:DV4"/>
    <mergeCell ref="C6:F7"/>
    <mergeCell ref="G6:G7"/>
    <mergeCell ref="H6:H7"/>
    <mergeCell ref="I6:I7"/>
    <mergeCell ref="J6:L6"/>
    <mergeCell ref="M6:M7"/>
    <mergeCell ref="N6:N7"/>
    <mergeCell ref="O6:O7"/>
    <mergeCell ref="P6:P7"/>
    <mergeCell ref="Q6:Q7"/>
    <mergeCell ref="R6:S6"/>
    <mergeCell ref="T6:V6"/>
    <mergeCell ref="W6:AE6"/>
    <mergeCell ref="AF6:AJ6"/>
    <mergeCell ref="DQ5:DQ7"/>
    <mergeCell ref="DR5:DR7"/>
    <mergeCell ref="DS5:DS7"/>
    <mergeCell ref="DT5:DT7"/>
    <mergeCell ref="DU5:DU7"/>
    <mergeCell ref="DL5:DL7"/>
    <mergeCell ref="DM5:DM7"/>
    <mergeCell ref="DN5:DN7"/>
    <mergeCell ref="DO5:DO7"/>
    <mergeCell ref="DP5:DP7"/>
    <mergeCell ref="DF5:DF7"/>
    <mergeCell ref="DG5:DG7"/>
    <mergeCell ref="DH5:DI5"/>
    <mergeCell ref="DJ5:DJ7"/>
    <mergeCell ref="DK5:DK7"/>
    <mergeCell ref="AU5:BG5"/>
    <mergeCell ref="BH5:BU5"/>
    <mergeCell ref="BV5:CH5"/>
    <mergeCell ref="CI5:CR5"/>
    <mergeCell ref="CS5:DE5"/>
    <mergeCell ref="A4:A7"/>
    <mergeCell ref="B4:B7"/>
    <mergeCell ref="C4:F5"/>
    <mergeCell ref="G5:V5"/>
    <mergeCell ref="W5:AT5"/>
    <mergeCell ref="AK6:AM6"/>
    <mergeCell ref="AN6:AP6"/>
    <mergeCell ref="AQ6:AS6"/>
    <mergeCell ref="AT6:AT7"/>
  </mergeCells>
  <pageMargins left="0.5" right="1" top="1" bottom="1" header="0" footer="0"/>
  <pageSetup paperSize="8" scale="34" orientation="landscape"/>
  <colBreaks count="3" manualBreakCount="3">
    <brk id="22" man="1"/>
    <brk id="59" man="1"/>
    <brk id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Ellátottak!Nyomtatási_cím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SzSzO Gondnokság</cp:lastModifiedBy>
  <dcterms:created xsi:type="dcterms:W3CDTF">2023-04-04T06:14:20Z</dcterms:created>
  <dcterms:modified xsi:type="dcterms:W3CDTF">2023-04-04T06:15:31Z</dcterms:modified>
  <cp:category/>
</cp:coreProperties>
</file>